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5600" windowHeight="11760" tabRatio="500" activeTab="2"/>
  </bookViews>
  <sheets>
    <sheet name="12-Month Sales Forecast" sheetId="1" r:id="rId1"/>
    <sheet name="BLANK - Sales Forecast" sheetId="3" r:id="rId2"/>
    <sheet name="- Disclaimer -" sheetId="2" r:id="rId3"/>
  </sheets>
  <externalReferences>
    <externalReference r:id="rId4"/>
  </externalReferences>
  <definedNames>
    <definedName name="Interval" localSheetId="1">'BLANK - Sales Forecast'!$I$4</definedName>
    <definedName name="Interval">'12-Month Sales Forecast'!#REF!</definedName>
    <definedName name="ScheduleStart" localSheetId="1">'BLANK - Sales Forecast'!#REF!</definedName>
    <definedName name="ScheduleStart">'12-Month Sales Forecast'!#REF!</definedName>
    <definedName name="Type" localSheetId="1">'[1]Maintenance Work Order'!#REF!</definedName>
    <definedName name="Type">'[1]Maintenance Work Order'!#REF!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3"/>
  <c r="D6"/>
  <c r="E6"/>
  <c r="F6"/>
  <c r="G6"/>
  <c r="H6"/>
  <c r="I6"/>
  <c r="J6"/>
  <c r="K6"/>
  <c r="L6"/>
  <c r="M6"/>
  <c r="N6"/>
  <c r="O6"/>
  <c r="P9"/>
  <c r="D10"/>
  <c r="E10"/>
  <c r="E46" s="1"/>
  <c r="F10"/>
  <c r="G10"/>
  <c r="H10"/>
  <c r="I10"/>
  <c r="J10"/>
  <c r="K10"/>
  <c r="L10"/>
  <c r="M10"/>
  <c r="N10"/>
  <c r="O10"/>
  <c r="P13"/>
  <c r="D14"/>
  <c r="E14"/>
  <c r="F14"/>
  <c r="G14"/>
  <c r="H14"/>
  <c r="I14"/>
  <c r="J14"/>
  <c r="K14"/>
  <c r="L14"/>
  <c r="M14"/>
  <c r="N14"/>
  <c r="O14"/>
  <c r="P17"/>
  <c r="V46"/>
  <c r="U46"/>
  <c r="T46"/>
  <c r="S46"/>
  <c r="R46"/>
  <c r="V45"/>
  <c r="U45"/>
  <c r="T45"/>
  <c r="S45"/>
  <c r="R45"/>
  <c r="O45"/>
  <c r="N45"/>
  <c r="M45"/>
  <c r="L45"/>
  <c r="K45"/>
  <c r="J45"/>
  <c r="I45"/>
  <c r="H45"/>
  <c r="G45"/>
  <c r="F45"/>
  <c r="E45"/>
  <c r="D45"/>
  <c r="O42"/>
  <c r="N42"/>
  <c r="M42"/>
  <c r="L42"/>
  <c r="K42"/>
  <c r="J42"/>
  <c r="I42"/>
  <c r="H42"/>
  <c r="G42"/>
  <c r="F42"/>
  <c r="E42"/>
  <c r="D42"/>
  <c r="P41"/>
  <c r="T40"/>
  <c r="O38"/>
  <c r="N38"/>
  <c r="M38"/>
  <c r="L38"/>
  <c r="K38"/>
  <c r="J38"/>
  <c r="I38"/>
  <c r="H38"/>
  <c r="G38"/>
  <c r="F38"/>
  <c r="E38"/>
  <c r="D38"/>
  <c r="P38" s="1"/>
  <c r="P37"/>
  <c r="T36"/>
  <c r="O34"/>
  <c r="N34"/>
  <c r="M34"/>
  <c r="L34"/>
  <c r="K34"/>
  <c r="J34"/>
  <c r="I34"/>
  <c r="H34"/>
  <c r="G34"/>
  <c r="F34"/>
  <c r="E34"/>
  <c r="D34"/>
  <c r="P34" s="1"/>
  <c r="P33"/>
  <c r="T32"/>
  <c r="O30"/>
  <c r="N30"/>
  <c r="M30"/>
  <c r="L30"/>
  <c r="K30"/>
  <c r="J30"/>
  <c r="I30"/>
  <c r="H30"/>
  <c r="G30"/>
  <c r="F30"/>
  <c r="E30"/>
  <c r="D30"/>
  <c r="P29"/>
  <c r="T28"/>
  <c r="O26"/>
  <c r="N26"/>
  <c r="M26"/>
  <c r="L26"/>
  <c r="K26"/>
  <c r="J26"/>
  <c r="I26"/>
  <c r="H26"/>
  <c r="G26"/>
  <c r="F26"/>
  <c r="E26"/>
  <c r="D26"/>
  <c r="P26" s="1"/>
  <c r="P25"/>
  <c r="T24"/>
  <c r="O22"/>
  <c r="N22"/>
  <c r="M22"/>
  <c r="L22"/>
  <c r="K22"/>
  <c r="J22"/>
  <c r="I22"/>
  <c r="H22"/>
  <c r="G22"/>
  <c r="F22"/>
  <c r="E22"/>
  <c r="D22"/>
  <c r="P21"/>
  <c r="T20"/>
  <c r="O18"/>
  <c r="O46" s="1"/>
  <c r="N18"/>
  <c r="M18"/>
  <c r="L18"/>
  <c r="K18"/>
  <c r="J18"/>
  <c r="I18"/>
  <c r="H18"/>
  <c r="G18"/>
  <c r="F18"/>
  <c r="E18"/>
  <c r="D18"/>
  <c r="T16"/>
  <c r="T12"/>
  <c r="T8"/>
  <c r="G46"/>
  <c r="T4"/>
  <c r="U3"/>
  <c r="D3"/>
  <c r="T3" s="1"/>
  <c r="N46" l="1"/>
  <c r="P22"/>
  <c r="K46"/>
  <c r="P42"/>
  <c r="P30"/>
  <c r="H46"/>
  <c r="L46"/>
  <c r="P14"/>
  <c r="P10"/>
  <c r="I46"/>
  <c r="P6"/>
  <c r="M46"/>
  <c r="F46"/>
  <c r="J46"/>
  <c r="P18"/>
  <c r="P45"/>
  <c r="D46"/>
  <c r="R3"/>
  <c r="E3"/>
  <c r="F3" s="1"/>
  <c r="G3" s="1"/>
  <c r="H3" s="1"/>
  <c r="I3" s="1"/>
  <c r="J3" s="1"/>
  <c r="K3" s="1"/>
  <c r="L3" s="1"/>
  <c r="M3" s="1"/>
  <c r="N3" s="1"/>
  <c r="O3" s="1"/>
  <c r="S3"/>
  <c r="V3"/>
  <c r="T39" i="1"/>
  <c r="T35"/>
  <c r="T31"/>
  <c r="T27"/>
  <c r="T23"/>
  <c r="T19"/>
  <c r="T15"/>
  <c r="T11"/>
  <c r="T7"/>
  <c r="T4"/>
  <c r="P46" i="3" l="1"/>
  <c r="R44" i="1"/>
  <c r="S44"/>
  <c r="T44"/>
  <c r="U44"/>
  <c r="V44"/>
  <c r="R45"/>
  <c r="S45"/>
  <c r="T45"/>
  <c r="U45"/>
  <c r="V45"/>
  <c r="D3" l="1"/>
  <c r="E6"/>
  <c r="E9"/>
  <c r="E13"/>
  <c r="E17"/>
  <c r="E21"/>
  <c r="E25"/>
  <c r="E29"/>
  <c r="E33"/>
  <c r="E37"/>
  <c r="E41"/>
  <c r="F6"/>
  <c r="F9"/>
  <c r="F13"/>
  <c r="F17"/>
  <c r="F21"/>
  <c r="F25"/>
  <c r="F29"/>
  <c r="F33"/>
  <c r="F37"/>
  <c r="F41"/>
  <c r="G6"/>
  <c r="G9"/>
  <c r="G13"/>
  <c r="G17"/>
  <c r="G21"/>
  <c r="G25"/>
  <c r="G29"/>
  <c r="G33"/>
  <c r="G37"/>
  <c r="G41"/>
  <c r="H6"/>
  <c r="H9"/>
  <c r="H13"/>
  <c r="H17"/>
  <c r="H21"/>
  <c r="H25"/>
  <c r="H29"/>
  <c r="H33"/>
  <c r="H37"/>
  <c r="H41"/>
  <c r="I6"/>
  <c r="I9"/>
  <c r="I13"/>
  <c r="I17"/>
  <c r="I21"/>
  <c r="I25"/>
  <c r="I29"/>
  <c r="I33"/>
  <c r="I37"/>
  <c r="I41"/>
  <c r="J6"/>
  <c r="J9"/>
  <c r="J13"/>
  <c r="J17"/>
  <c r="J21"/>
  <c r="J25"/>
  <c r="J29"/>
  <c r="J33"/>
  <c r="J37"/>
  <c r="J41"/>
  <c r="K6"/>
  <c r="K9"/>
  <c r="K13"/>
  <c r="K17"/>
  <c r="K21"/>
  <c r="K25"/>
  <c r="K29"/>
  <c r="K33"/>
  <c r="K37"/>
  <c r="K41"/>
  <c r="L6"/>
  <c r="L9"/>
  <c r="L13"/>
  <c r="L17"/>
  <c r="L21"/>
  <c r="L25"/>
  <c r="L29"/>
  <c r="L33"/>
  <c r="L37"/>
  <c r="L41"/>
  <c r="M6"/>
  <c r="M9"/>
  <c r="M13"/>
  <c r="M17"/>
  <c r="M21"/>
  <c r="M25"/>
  <c r="M29"/>
  <c r="M33"/>
  <c r="M37"/>
  <c r="M41"/>
  <c r="N6"/>
  <c r="N9"/>
  <c r="N13"/>
  <c r="N17"/>
  <c r="N21"/>
  <c r="N25"/>
  <c r="N29"/>
  <c r="N33"/>
  <c r="N37"/>
  <c r="N41"/>
  <c r="O6"/>
  <c r="O9"/>
  <c r="O13"/>
  <c r="O17"/>
  <c r="O21"/>
  <c r="O25"/>
  <c r="O29"/>
  <c r="O33"/>
  <c r="O37"/>
  <c r="O41"/>
  <c r="D6"/>
  <c r="D9"/>
  <c r="D13"/>
  <c r="D17"/>
  <c r="D21"/>
  <c r="D25"/>
  <c r="D29"/>
  <c r="D33"/>
  <c r="D37"/>
  <c r="D41"/>
  <c r="O44"/>
  <c r="N44"/>
  <c r="M44"/>
  <c r="L44"/>
  <c r="K44"/>
  <c r="J44"/>
  <c r="I44"/>
  <c r="H44"/>
  <c r="G44"/>
  <c r="F44"/>
  <c r="E44"/>
  <c r="D44"/>
  <c r="P40"/>
  <c r="P36"/>
  <c r="P32"/>
  <c r="P28"/>
  <c r="P24"/>
  <c r="P20"/>
  <c r="P16"/>
  <c r="P12"/>
  <c r="P8"/>
  <c r="P5"/>
  <c r="R3" l="1"/>
  <c r="V3"/>
  <c r="T3"/>
  <c r="U3"/>
  <c r="S3"/>
  <c r="M45"/>
  <c r="P33"/>
  <c r="P17"/>
  <c r="E45"/>
  <c r="I45"/>
  <c r="P41"/>
  <c r="P25"/>
  <c r="P9"/>
  <c r="J45"/>
  <c r="E3"/>
  <c r="F3" s="1"/>
  <c r="G3" s="1"/>
  <c r="H3" s="1"/>
  <c r="I3" s="1"/>
  <c r="J3" s="1"/>
  <c r="K3" s="1"/>
  <c r="L3" s="1"/>
  <c r="M3" s="1"/>
  <c r="N3" s="1"/>
  <c r="O3" s="1"/>
  <c r="K45"/>
  <c r="F45"/>
  <c r="P29"/>
  <c r="P13"/>
  <c r="N45"/>
  <c r="L45"/>
  <c r="O45"/>
  <c r="H45"/>
  <c r="P44"/>
  <c r="P37"/>
  <c r="P21"/>
  <c r="D45"/>
  <c r="G45"/>
  <c r="P6"/>
  <c r="P45" l="1"/>
</calcChain>
</file>

<file path=xl/sharedStrings.xml><?xml version="1.0" encoding="utf-8"?>
<sst xmlns="http://schemas.openxmlformats.org/spreadsheetml/2006/main" count="96" uniqueCount="18">
  <si>
    <t>FISCAL YEAR START DATE</t>
  </si>
  <si>
    <t>TOTAL</t>
  </si>
  <si>
    <t>PRICE PER UNIT</t>
  </si>
  <si>
    <t>UNITS SOLD</t>
  </si>
  <si>
    <t>PRODUCT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</si>
  <si>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</si>
  <si>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</si>
  <si>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</si>
  <si>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</si>
  <si>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</si>
  <si>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</si>
  <si>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</si>
  <si>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</si>
  <si>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</si>
  <si>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</si>
  <si>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YEARLY TOTALS</t>
  </si>
  <si>
    <t>MONTHLY TOTALS</t>
  </si>
  <si>
    <t>12-MONTH SALES FORECAST TEMPLATE</t>
  </si>
</sst>
</file>

<file path=xl/styles.xml><?xml version="1.0" encoding="utf-8"?>
<styleSheet xmlns="http://schemas.openxmlformats.org/spreadsheetml/2006/main">
  <numFmts count="5">
    <numFmt numFmtId="164" formatCode="[$-409]mmmm\ d\,\ yyyy;@"/>
    <numFmt numFmtId="165" formatCode="[$-409]h:mm\ AM/PM;@"/>
    <numFmt numFmtId="166" formatCode="[$-409]mmm\-yy;@"/>
    <numFmt numFmtId="167" formatCode="&quot;$&quot;#,##0.00"/>
    <numFmt numFmtId="168" formatCode="yyyy"/>
  </numFmts>
  <fonts count="19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/>
      <name val="Century Gothic"/>
      <family val="1"/>
    </font>
    <font>
      <b/>
      <sz val="22"/>
      <color theme="1"/>
      <name val="Century Gothic"/>
      <family val="1"/>
    </font>
    <font>
      <b/>
      <sz val="36"/>
      <color theme="1"/>
      <name val="Century Gothic"/>
      <family val="1"/>
    </font>
    <font>
      <sz val="12"/>
      <color theme="1"/>
      <name val="Lato"/>
      <family val="2"/>
    </font>
    <font>
      <b/>
      <sz val="36"/>
      <color theme="8"/>
      <name val="Lato"/>
      <family val="2"/>
    </font>
    <font>
      <sz val="10"/>
      <color theme="1" tint="4.9989318521683403E-2"/>
      <name val="Lato"/>
      <family val="2"/>
    </font>
    <font>
      <b/>
      <sz val="10"/>
      <color theme="1"/>
      <name val="Lato"/>
      <family val="2"/>
    </font>
    <font>
      <b/>
      <sz val="12"/>
      <color theme="1"/>
      <name val="Lato"/>
      <family val="2"/>
    </font>
    <font>
      <b/>
      <sz val="10"/>
      <color theme="0"/>
      <name val="Lato"/>
      <family val="2"/>
    </font>
    <font>
      <sz val="10"/>
      <color theme="1"/>
      <name val="Lato"/>
      <family val="2"/>
    </font>
    <font>
      <b/>
      <sz val="20"/>
      <color theme="1"/>
      <name val="Lato"/>
      <family val="2"/>
    </font>
    <font>
      <b/>
      <sz val="22"/>
      <color theme="1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6" fillId="0" borderId="0" xfId="1"/>
    <xf numFmtId="0" fontId="1" fillId="0" borderId="1" xfId="1" applyFont="1" applyBorder="1" applyAlignment="1">
      <alignment horizontal="left" vertical="center" wrapText="1" indent="2"/>
    </xf>
    <xf numFmtId="0" fontId="2" fillId="9" borderId="0" xfId="0" applyFont="1" applyFill="1" applyAlignment="1"/>
    <xf numFmtId="0" fontId="7" fillId="9" borderId="0" xfId="0" applyFont="1" applyFill="1" applyAlignment="1">
      <alignment horizontal="left" vertical="center"/>
    </xf>
    <xf numFmtId="0" fontId="8" fillId="9" borderId="0" xfId="0" applyFont="1" applyFill="1" applyAlignment="1">
      <alignment horizontal="left" vertical="center"/>
    </xf>
    <xf numFmtId="0" fontId="2" fillId="9" borderId="0" xfId="0" applyFont="1" applyFill="1" applyAlignment="1">
      <alignment wrapText="1"/>
    </xf>
    <xf numFmtId="0" fontId="4" fillId="9" borderId="0" xfId="0" applyFont="1" applyFill="1" applyAlignment="1">
      <alignment horizontal="left" vertical="center" wrapText="1"/>
    </xf>
    <xf numFmtId="166" fontId="5" fillId="9" borderId="0" xfId="0" applyNumberFormat="1" applyFont="1" applyFill="1" applyBorder="1" applyAlignment="1">
      <alignment horizontal="left" vertical="center" wrapText="1"/>
    </xf>
    <xf numFmtId="166" fontId="3" fillId="9" borderId="0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2" fillId="9" borderId="0" xfId="0" applyFont="1" applyFill="1" applyAlignment="1">
      <alignment vertical="center"/>
    </xf>
    <xf numFmtId="0" fontId="4" fillId="9" borderId="2" xfId="0" applyFont="1" applyFill="1" applyBorder="1" applyAlignment="1">
      <alignment horizontal="right" vertical="center" wrapText="1" indent="1"/>
    </xf>
    <xf numFmtId="0" fontId="4" fillId="9" borderId="0" xfId="0" applyFont="1" applyFill="1" applyAlignment="1">
      <alignment wrapText="1"/>
    </xf>
    <xf numFmtId="167" fontId="5" fillId="9" borderId="3" xfId="0" applyNumberFormat="1" applyFont="1" applyFill="1" applyBorder="1" applyAlignment="1">
      <alignment horizontal="center" vertical="center" wrapText="1"/>
    </xf>
    <xf numFmtId="167" fontId="5" fillId="9" borderId="4" xfId="0" applyNumberFormat="1" applyFont="1" applyFill="1" applyBorder="1" applyAlignment="1">
      <alignment horizontal="center" vertical="center" wrapText="1"/>
    </xf>
    <xf numFmtId="167" fontId="5" fillId="9" borderId="4" xfId="0" applyNumberFormat="1" applyFont="1" applyFill="1" applyBorder="1" applyAlignment="1">
      <alignment horizontal="center" vertical="center"/>
    </xf>
    <xf numFmtId="167" fontId="5" fillId="9" borderId="5" xfId="0" applyNumberFormat="1" applyFont="1" applyFill="1" applyBorder="1" applyAlignment="1">
      <alignment horizontal="center" vertical="center" wrapText="1"/>
    </xf>
    <xf numFmtId="167" fontId="5" fillId="9" borderId="2" xfId="0" applyNumberFormat="1" applyFont="1" applyFill="1" applyBorder="1" applyAlignment="1">
      <alignment horizontal="right" vertical="center" wrapText="1" indent="1"/>
    </xf>
    <xf numFmtId="0" fontId="4" fillId="9" borderId="13" xfId="0" applyFont="1" applyFill="1" applyBorder="1" applyAlignment="1">
      <alignment horizontal="left" wrapText="1" indent="1"/>
    </xf>
    <xf numFmtId="0" fontId="4" fillId="9" borderId="11" xfId="0" applyFont="1" applyFill="1" applyBorder="1" applyAlignment="1">
      <alignment wrapText="1"/>
    </xf>
    <xf numFmtId="0" fontId="9" fillId="9" borderId="0" xfId="0" applyFont="1" applyFill="1" applyAlignment="1"/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horizontal="right" vertical="center" indent="1"/>
    </xf>
    <xf numFmtId="168" fontId="5" fillId="9" borderId="2" xfId="0" applyNumberFormat="1" applyFont="1" applyFill="1" applyBorder="1" applyAlignment="1">
      <alignment horizontal="center" vertical="center" wrapText="1"/>
    </xf>
    <xf numFmtId="167" fontId="5" fillId="9" borderId="4" xfId="0" applyNumberFormat="1" applyFont="1" applyFill="1" applyBorder="1" applyAlignment="1">
      <alignment horizontal="right" vertical="center" wrapText="1" indent="1"/>
    </xf>
    <xf numFmtId="167" fontId="5" fillId="9" borderId="4" xfId="0" applyNumberFormat="1" applyFont="1" applyFill="1" applyBorder="1" applyAlignment="1">
      <alignment horizontal="left" vertical="center" indent="1"/>
    </xf>
    <xf numFmtId="0" fontId="4" fillId="9" borderId="19" xfId="0" applyFont="1" applyFill="1" applyBorder="1" applyAlignment="1">
      <alignment wrapText="1"/>
    </xf>
    <xf numFmtId="0" fontId="4" fillId="9" borderId="20" xfId="0" applyFont="1" applyFill="1" applyBorder="1" applyAlignment="1">
      <alignment wrapText="1"/>
    </xf>
    <xf numFmtId="0" fontId="4" fillId="9" borderId="9" xfId="0" applyFont="1" applyFill="1" applyBorder="1" applyAlignment="1">
      <alignment wrapText="1"/>
    </xf>
    <xf numFmtId="0" fontId="5" fillId="9" borderId="18" xfId="0" applyFont="1" applyFill="1" applyBorder="1" applyAlignment="1">
      <alignment horizontal="center" vertical="center" wrapText="1"/>
    </xf>
    <xf numFmtId="166" fontId="5" fillId="9" borderId="18" xfId="0" applyNumberFormat="1" applyFont="1" applyFill="1" applyBorder="1" applyAlignment="1">
      <alignment horizontal="center" vertical="center" wrapText="1"/>
    </xf>
    <xf numFmtId="164" fontId="5" fillId="9" borderId="18" xfId="0" applyNumberFormat="1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left" vertical="center" wrapText="1" indent="1"/>
    </xf>
    <xf numFmtId="165" fontId="4" fillId="9" borderId="18" xfId="0" applyNumberFormat="1" applyFont="1" applyFill="1" applyBorder="1" applyAlignment="1">
      <alignment horizontal="left" vertical="center" wrapText="1" indent="1"/>
    </xf>
    <xf numFmtId="167" fontId="4" fillId="9" borderId="18" xfId="0" applyNumberFormat="1" applyFont="1" applyFill="1" applyBorder="1" applyAlignment="1">
      <alignment horizontal="right" vertical="center" wrapText="1" indent="1"/>
    </xf>
    <xf numFmtId="0" fontId="4" fillId="9" borderId="18" xfId="0" applyFont="1" applyFill="1" applyBorder="1" applyAlignment="1">
      <alignment horizontal="right" vertical="center" wrapText="1" indent="1"/>
    </xf>
    <xf numFmtId="165" fontId="5" fillId="9" borderId="18" xfId="0" applyNumberFormat="1" applyFont="1" applyFill="1" applyBorder="1" applyAlignment="1">
      <alignment horizontal="left" vertical="center" wrapText="1" indent="1"/>
    </xf>
    <xf numFmtId="167" fontId="5" fillId="9" borderId="18" xfId="0" applyNumberFormat="1" applyFont="1" applyFill="1" applyBorder="1" applyAlignment="1">
      <alignment horizontal="right" vertical="center" wrapText="1" indent="1"/>
    </xf>
    <xf numFmtId="0" fontId="4" fillId="9" borderId="18" xfId="0" applyFont="1" applyFill="1" applyBorder="1" applyAlignment="1">
      <alignment horizontal="left" wrapText="1" indent="1"/>
    </xf>
    <xf numFmtId="0" fontId="4" fillId="9" borderId="18" xfId="0" applyFont="1" applyFill="1" applyBorder="1" applyAlignment="1">
      <alignment horizontal="right" wrapText="1" indent="1"/>
    </xf>
    <xf numFmtId="167" fontId="5" fillId="9" borderId="18" xfId="0" applyNumberFormat="1" applyFont="1" applyFill="1" applyBorder="1" applyAlignment="1">
      <alignment horizontal="left" vertical="center" indent="1"/>
    </xf>
    <xf numFmtId="167" fontId="5" fillId="9" borderId="18" xfId="0" applyNumberFormat="1" applyFont="1" applyFill="1" applyBorder="1" applyAlignment="1">
      <alignment horizontal="right" vertical="center" indent="1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 indent="1"/>
    </xf>
    <xf numFmtId="166" fontId="13" fillId="0" borderId="0" xfId="0" applyNumberFormat="1" applyFont="1" applyBorder="1" applyAlignment="1">
      <alignment horizontal="left"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5" fillId="4" borderId="2" xfId="0" applyFont="1" applyFill="1" applyBorder="1" applyAlignment="1">
      <alignment horizontal="center" vertical="center" wrapText="1"/>
    </xf>
    <xf numFmtId="166" fontId="15" fillId="5" borderId="2" xfId="0" applyNumberFormat="1" applyFont="1" applyFill="1" applyBorder="1" applyAlignment="1">
      <alignment horizontal="center" vertical="center" wrapText="1"/>
    </xf>
    <xf numFmtId="166" fontId="15" fillId="8" borderId="2" xfId="0" applyNumberFormat="1" applyFont="1" applyFill="1" applyBorder="1" applyAlignment="1">
      <alignment horizontal="center" vertical="center" wrapText="1"/>
    </xf>
    <xf numFmtId="166" fontId="15" fillId="8" borderId="7" xfId="0" applyNumberFormat="1" applyFont="1" applyFill="1" applyBorder="1" applyAlignment="1">
      <alignment horizontal="center" vertical="center" wrapText="1"/>
    </xf>
    <xf numFmtId="166" fontId="15" fillId="5" borderId="7" xfId="0" applyNumberFormat="1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8" fontId="15" fillId="8" borderId="2" xfId="0" applyNumberFormat="1" applyFont="1" applyFill="1" applyBorder="1" applyAlignment="1">
      <alignment horizontal="center" vertical="center" wrapText="1"/>
    </xf>
    <xf numFmtId="168" fontId="15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3" borderId="6" xfId="0" applyFont="1" applyFill="1" applyBorder="1" applyAlignment="1">
      <alignment horizontal="left" vertical="center" wrapText="1" indent="1"/>
    </xf>
    <xf numFmtId="165" fontId="16" fillId="2" borderId="2" xfId="0" applyNumberFormat="1" applyFont="1" applyFill="1" applyBorder="1" applyAlignment="1">
      <alignment horizontal="left" vertical="center" wrapText="1" indent="1"/>
    </xf>
    <xf numFmtId="167" fontId="16" fillId="6" borderId="2" xfId="0" applyNumberFormat="1" applyFont="1" applyFill="1" applyBorder="1" applyAlignment="1">
      <alignment horizontal="right" vertical="center" wrapText="1" indent="1"/>
    </xf>
    <xf numFmtId="167" fontId="16" fillId="7" borderId="2" xfId="0" applyNumberFormat="1" applyFont="1" applyFill="1" applyBorder="1" applyAlignment="1">
      <alignment horizontal="right" vertical="center" wrapText="1" indent="1"/>
    </xf>
    <xf numFmtId="0" fontId="16" fillId="4" borderId="2" xfId="0" applyFont="1" applyFill="1" applyBorder="1" applyAlignment="1">
      <alignment horizontal="right" vertical="center" wrapText="1" indent="1"/>
    </xf>
    <xf numFmtId="0" fontId="16" fillId="0" borderId="0" xfId="0" applyFont="1" applyAlignment="1">
      <alignment wrapText="1"/>
    </xf>
    <xf numFmtId="167" fontId="13" fillId="3" borderId="3" xfId="0" applyNumberFormat="1" applyFont="1" applyFill="1" applyBorder="1" applyAlignment="1">
      <alignment horizontal="center" vertical="center" wrapText="1"/>
    </xf>
    <xf numFmtId="167" fontId="13" fillId="3" borderId="4" xfId="0" applyNumberFormat="1" applyFont="1" applyFill="1" applyBorder="1" applyAlignment="1">
      <alignment horizontal="center" vertical="center" wrapText="1"/>
    </xf>
    <xf numFmtId="167" fontId="13" fillId="3" borderId="4" xfId="0" applyNumberFormat="1" applyFont="1" applyFill="1" applyBorder="1" applyAlignment="1">
      <alignment horizontal="center" vertical="center"/>
    </xf>
    <xf numFmtId="167" fontId="13" fillId="3" borderId="5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left" vertical="center" wrapText="1" indent="1"/>
    </xf>
    <xf numFmtId="165" fontId="16" fillId="3" borderId="5" xfId="0" applyNumberFormat="1" applyFont="1" applyFill="1" applyBorder="1" applyAlignment="1">
      <alignment horizontal="left" vertical="center" wrapText="1" indent="1"/>
    </xf>
    <xf numFmtId="0" fontId="16" fillId="7" borderId="2" xfId="0" applyFont="1" applyFill="1" applyBorder="1" applyAlignment="1">
      <alignment horizontal="right" vertical="center" wrapText="1" indent="1"/>
    </xf>
    <xf numFmtId="0" fontId="16" fillId="3" borderId="2" xfId="0" applyFont="1" applyFill="1" applyBorder="1" applyAlignment="1">
      <alignment horizontal="right" vertical="center" wrapText="1" indent="1"/>
    </xf>
    <xf numFmtId="165" fontId="13" fillId="2" borderId="5" xfId="0" applyNumberFormat="1" applyFont="1" applyFill="1" applyBorder="1" applyAlignment="1">
      <alignment horizontal="left" vertical="center" wrapText="1" indent="1"/>
    </xf>
    <xf numFmtId="167" fontId="13" fillId="6" borderId="2" xfId="0" applyNumberFormat="1" applyFont="1" applyFill="1" applyBorder="1" applyAlignment="1">
      <alignment horizontal="right" vertical="center" wrapText="1" indent="1"/>
    </xf>
    <xf numFmtId="167" fontId="13" fillId="7" borderId="2" xfId="0" applyNumberFormat="1" applyFont="1" applyFill="1" applyBorder="1" applyAlignment="1">
      <alignment horizontal="right" vertical="center" wrapText="1" indent="1"/>
    </xf>
    <xf numFmtId="167" fontId="13" fillId="2" borderId="2" xfId="0" applyNumberFormat="1" applyFont="1" applyFill="1" applyBorder="1" applyAlignment="1">
      <alignment horizontal="right" vertical="center" wrapText="1" indent="1"/>
    </xf>
    <xf numFmtId="0" fontId="16" fillId="4" borderId="15" xfId="0" applyFont="1" applyFill="1" applyBorder="1" applyAlignment="1">
      <alignment horizontal="left" wrapText="1" indent="1"/>
    </xf>
    <xf numFmtId="0" fontId="16" fillId="4" borderId="13" xfId="0" applyFont="1" applyFill="1" applyBorder="1" applyAlignment="1">
      <alignment horizontal="left" wrapText="1" indent="1"/>
    </xf>
    <xf numFmtId="0" fontId="13" fillId="3" borderId="14" xfId="0" applyFont="1" applyFill="1" applyBorder="1" applyAlignment="1">
      <alignment horizontal="left" vertical="center" wrapText="1" indent="1"/>
    </xf>
    <xf numFmtId="167" fontId="16" fillId="7" borderId="3" xfId="0" applyNumberFormat="1" applyFont="1" applyFill="1" applyBorder="1" applyAlignment="1">
      <alignment horizontal="right" vertical="center" wrapText="1" indent="1"/>
    </xf>
    <xf numFmtId="0" fontId="13" fillId="3" borderId="15" xfId="0" applyFont="1" applyFill="1" applyBorder="1" applyAlignment="1">
      <alignment horizontal="left" vertical="center" wrapText="1" indent="1"/>
    </xf>
    <xf numFmtId="165" fontId="16" fillId="3" borderId="2" xfId="0" applyNumberFormat="1" applyFont="1" applyFill="1" applyBorder="1" applyAlignment="1">
      <alignment horizontal="left" vertical="center" wrapText="1" indent="1"/>
    </xf>
    <xf numFmtId="0" fontId="16" fillId="3" borderId="9" xfId="0" applyFont="1" applyFill="1" applyBorder="1" applyAlignment="1">
      <alignment horizontal="right" vertical="center" wrapText="1" indent="1"/>
    </xf>
    <xf numFmtId="165" fontId="13" fillId="2" borderId="2" xfId="0" applyNumberFormat="1" applyFont="1" applyFill="1" applyBorder="1" applyAlignment="1">
      <alignment horizontal="left" vertical="center" wrapText="1" indent="1"/>
    </xf>
    <xf numFmtId="167" fontId="13" fillId="2" borderId="5" xfId="0" applyNumberFormat="1" applyFont="1" applyFill="1" applyBorder="1" applyAlignment="1">
      <alignment horizontal="right" vertical="center" wrapText="1" indent="1"/>
    </xf>
    <xf numFmtId="0" fontId="16" fillId="4" borderId="0" xfId="0" applyFont="1" applyFill="1" applyBorder="1" applyAlignment="1">
      <alignment horizontal="left" wrapText="1" indent="1"/>
    </xf>
    <xf numFmtId="0" fontId="16" fillId="4" borderId="0" xfId="0" applyFont="1" applyFill="1" applyBorder="1" applyAlignment="1">
      <alignment horizontal="right" wrapText="1" indent="1"/>
    </xf>
    <xf numFmtId="0" fontId="16" fillId="4" borderId="17" xfId="0" applyFont="1" applyFill="1" applyBorder="1" applyAlignment="1">
      <alignment horizontal="right" wrapText="1" indent="1"/>
    </xf>
    <xf numFmtId="0" fontId="16" fillId="4" borderId="12" xfId="0" applyFont="1" applyFill="1" applyBorder="1" applyAlignment="1">
      <alignment horizontal="right" wrapText="1" indent="1"/>
    </xf>
    <xf numFmtId="0" fontId="13" fillId="4" borderId="15" xfId="0" applyFont="1" applyFill="1" applyBorder="1" applyAlignment="1">
      <alignment horizontal="left" vertical="center" wrapText="1" indent="1"/>
    </xf>
    <xf numFmtId="165" fontId="16" fillId="4" borderId="0" xfId="0" applyNumberFormat="1" applyFont="1" applyFill="1" applyBorder="1" applyAlignment="1">
      <alignment horizontal="left" vertical="center" wrapText="1" indent="1"/>
    </xf>
    <xf numFmtId="167" fontId="15" fillId="5" borderId="3" xfId="0" applyNumberFormat="1" applyFont="1" applyFill="1" applyBorder="1" applyAlignment="1">
      <alignment horizontal="left" vertical="center" indent="1"/>
    </xf>
    <xf numFmtId="167" fontId="15" fillId="5" borderId="4" xfId="0" applyNumberFormat="1" applyFont="1" applyFill="1" applyBorder="1" applyAlignment="1">
      <alignment horizontal="right" vertical="center" wrapText="1" indent="1"/>
    </xf>
    <xf numFmtId="167" fontId="15" fillId="5" borderId="4" xfId="0" applyNumberFormat="1" applyFont="1" applyFill="1" applyBorder="1" applyAlignment="1">
      <alignment horizontal="right" vertical="center" indent="1"/>
    </xf>
    <xf numFmtId="167" fontId="15" fillId="5" borderId="8" xfId="0" applyNumberFormat="1" applyFont="1" applyFill="1" applyBorder="1" applyAlignment="1">
      <alignment horizontal="right" vertical="center" wrapText="1" indent="1"/>
    </xf>
    <xf numFmtId="167" fontId="15" fillId="5" borderId="4" xfId="0" applyNumberFormat="1" applyFont="1" applyFill="1" applyBorder="1" applyAlignment="1">
      <alignment horizontal="left" vertical="center" indent="1"/>
    </xf>
    <xf numFmtId="167" fontId="15" fillId="5" borderId="4" xfId="0" applyNumberFormat="1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right" vertical="center" wrapText="1" indent="1"/>
    </xf>
    <xf numFmtId="0" fontId="16" fillId="3" borderId="10" xfId="0" applyFont="1" applyFill="1" applyBorder="1" applyAlignment="1">
      <alignment horizontal="right" vertical="center" wrapText="1" indent="1"/>
    </xf>
    <xf numFmtId="0" fontId="16" fillId="3" borderId="5" xfId="0" applyFont="1" applyFill="1" applyBorder="1" applyAlignment="1">
      <alignment horizontal="right" vertical="center" wrapText="1" indent="1"/>
    </xf>
    <xf numFmtId="167" fontId="13" fillId="6" borderId="5" xfId="0" applyNumberFormat="1" applyFont="1" applyFill="1" applyBorder="1" applyAlignment="1">
      <alignment horizontal="right" vertical="center" wrapText="1" indent="1"/>
    </xf>
    <xf numFmtId="167" fontId="13" fillId="7" borderId="10" xfId="0" applyNumberFormat="1" applyFont="1" applyFill="1" applyBorder="1" applyAlignment="1">
      <alignment horizontal="right" vertical="center" wrapText="1" indent="1"/>
    </xf>
    <xf numFmtId="0" fontId="16" fillId="4" borderId="11" xfId="0" applyFont="1" applyFill="1" applyBorder="1" applyAlignment="1">
      <alignment wrapText="1"/>
    </xf>
    <xf numFmtId="0" fontId="16" fillId="4" borderId="4" xfId="0" applyFont="1" applyFill="1" applyBorder="1" applyAlignment="1">
      <alignment wrapText="1"/>
    </xf>
    <xf numFmtId="0" fontId="16" fillId="4" borderId="8" xfId="0" applyFont="1" applyFill="1" applyBorder="1" applyAlignment="1">
      <alignment wrapText="1"/>
    </xf>
    <xf numFmtId="0" fontId="16" fillId="4" borderId="5" xfId="0" applyFont="1" applyFill="1" applyBorder="1" applyAlignment="1">
      <alignment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xG9QC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869119</xdr:colOff>
      <xdr:row>0</xdr:row>
      <xdr:rowOff>0</xdr:rowOff>
    </xdr:from>
    <xdr:to>
      <xdr:col>22</xdr:col>
      <xdr:colOff>133902</xdr:colOff>
      <xdr:row>1</xdr:row>
      <xdr:rowOff>79756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885ED80-61AE-8945-B2CC-625623C2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50895" y="0"/>
          <a:ext cx="3490203" cy="649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  <pageSetUpPr fitToPage="1"/>
  </sheetPr>
  <dimension ref="A1:V48"/>
  <sheetViews>
    <sheetView showGridLines="0" topLeftCell="A31" zoomScaleNormal="100" workbookViewId="0">
      <selection activeCell="B48" sqref="B48:V48"/>
    </sheetView>
  </sheetViews>
  <sheetFormatPr defaultColWidth="10.75" defaultRowHeight="17.25"/>
  <cols>
    <col min="1" max="1" width="3.25" style="3" customWidth="1"/>
    <col min="2" max="2" width="20.5" style="3" customWidth="1"/>
    <col min="3" max="3" width="14.75" style="3" customWidth="1"/>
    <col min="4" max="16" width="13.75" style="3" customWidth="1"/>
    <col min="17" max="17" width="3.25" style="3" customWidth="1"/>
    <col min="18" max="22" width="13.75" style="3" customWidth="1"/>
    <col min="23" max="23" width="3.25" style="3" customWidth="1"/>
    <col min="24" max="16384" width="10.75" style="3"/>
  </cols>
  <sheetData>
    <row r="1" spans="1:22" ht="45" customHeight="1">
      <c r="B1" s="4" t="s">
        <v>17</v>
      </c>
      <c r="C1" s="5"/>
      <c r="D1" s="5"/>
      <c r="E1" s="5"/>
      <c r="F1" s="5"/>
      <c r="G1" s="22"/>
      <c r="H1" s="22"/>
      <c r="I1" s="22"/>
      <c r="J1" s="22"/>
      <c r="K1" s="22"/>
    </row>
    <row r="2" spans="1:22" ht="18" customHeight="1">
      <c r="A2" s="6"/>
      <c r="B2" s="7"/>
      <c r="C2" s="7"/>
      <c r="D2" s="7"/>
      <c r="E2" s="7"/>
      <c r="F2" s="7"/>
      <c r="G2" s="14"/>
      <c r="H2" s="14"/>
      <c r="I2" s="14"/>
      <c r="J2" s="14"/>
      <c r="K2" s="23"/>
      <c r="L2" s="24" t="s">
        <v>0</v>
      </c>
      <c r="M2" s="8">
        <v>44013</v>
      </c>
      <c r="N2" s="9"/>
      <c r="O2" s="24"/>
      <c r="P2" s="8"/>
      <c r="Q2" s="6"/>
      <c r="R2" s="6"/>
      <c r="S2" s="6"/>
      <c r="T2" s="6"/>
      <c r="U2" s="6"/>
      <c r="V2" s="6"/>
    </row>
    <row r="3" spans="1:22" s="12" customFormat="1" ht="24" customHeight="1">
      <c r="A3" s="10"/>
      <c r="B3" s="31" t="s">
        <v>4</v>
      </c>
      <c r="C3" s="31"/>
      <c r="D3" s="32">
        <f>M2</f>
        <v>44013</v>
      </c>
      <c r="E3" s="32">
        <f>DATE(YEAR(D3),MONTH(D3)+1,1)</f>
        <v>44044</v>
      </c>
      <c r="F3" s="32">
        <f t="shared" ref="F3:O3" si="0">DATE(YEAR(E3),MONTH(E3)+1,1)</f>
        <v>44075</v>
      </c>
      <c r="G3" s="32">
        <f t="shared" si="0"/>
        <v>44105</v>
      </c>
      <c r="H3" s="32">
        <f t="shared" si="0"/>
        <v>44136</v>
      </c>
      <c r="I3" s="32">
        <f t="shared" si="0"/>
        <v>44166</v>
      </c>
      <c r="J3" s="32">
        <f t="shared" si="0"/>
        <v>44197</v>
      </c>
      <c r="K3" s="32">
        <f t="shared" si="0"/>
        <v>44228</v>
      </c>
      <c r="L3" s="32">
        <f t="shared" si="0"/>
        <v>44256</v>
      </c>
      <c r="M3" s="32">
        <f t="shared" si="0"/>
        <v>44287</v>
      </c>
      <c r="N3" s="32">
        <f t="shared" si="0"/>
        <v>44317</v>
      </c>
      <c r="O3" s="32">
        <f t="shared" si="0"/>
        <v>44348</v>
      </c>
      <c r="P3" s="33" t="s">
        <v>1</v>
      </c>
      <c r="Q3" s="11"/>
      <c r="R3" s="25">
        <f>DATE(YEAR(D3)-1,1,1)</f>
        <v>43466</v>
      </c>
      <c r="S3" s="25">
        <f>DATE(YEAR(D3)-2,1,1)</f>
        <v>43101</v>
      </c>
      <c r="T3" s="25">
        <f>DATE(YEAR(D3)-3,1,1)</f>
        <v>42736</v>
      </c>
      <c r="U3" s="25">
        <f>DATE(YEAR(D3)-4,1,1)</f>
        <v>42370</v>
      </c>
      <c r="V3" s="25">
        <f>DATE(YEAR(D3)-5,1,1)</f>
        <v>42005</v>
      </c>
    </row>
    <row r="4" spans="1:22" ht="18" customHeight="1">
      <c r="A4" s="6"/>
      <c r="B4" s="34" t="s">
        <v>5</v>
      </c>
      <c r="C4" s="35" t="s">
        <v>2</v>
      </c>
      <c r="D4" s="36">
        <v>100</v>
      </c>
      <c r="E4" s="36">
        <v>100</v>
      </c>
      <c r="F4" s="36">
        <v>100</v>
      </c>
      <c r="G4" s="36">
        <v>100</v>
      </c>
      <c r="H4" s="36">
        <v>100</v>
      </c>
      <c r="I4" s="36">
        <v>100</v>
      </c>
      <c r="J4" s="36">
        <v>100</v>
      </c>
      <c r="K4" s="36">
        <v>100</v>
      </c>
      <c r="L4" s="36">
        <v>100</v>
      </c>
      <c r="M4" s="36">
        <v>100</v>
      </c>
      <c r="N4" s="36">
        <v>100</v>
      </c>
      <c r="O4" s="36">
        <v>100</v>
      </c>
      <c r="P4" s="37"/>
      <c r="Q4" s="14"/>
      <c r="R4" s="15"/>
      <c r="S4" s="16"/>
      <c r="T4" s="17" t="str">
        <f>B4</f>
        <v>ITEM 1</v>
      </c>
      <c r="U4" s="16"/>
      <c r="V4" s="18"/>
    </row>
    <row r="5" spans="1:22" ht="18" customHeight="1">
      <c r="A5" s="6"/>
      <c r="B5" s="34"/>
      <c r="C5" s="35" t="s">
        <v>3</v>
      </c>
      <c r="D5" s="37">
        <v>500</v>
      </c>
      <c r="E5" s="37">
        <v>400</v>
      </c>
      <c r="F5" s="37">
        <v>500</v>
      </c>
      <c r="G5" s="37">
        <v>400</v>
      </c>
      <c r="H5" s="37">
        <v>500</v>
      </c>
      <c r="I5" s="37">
        <v>400</v>
      </c>
      <c r="J5" s="37">
        <v>500</v>
      </c>
      <c r="K5" s="37">
        <v>400</v>
      </c>
      <c r="L5" s="37">
        <v>500</v>
      </c>
      <c r="M5" s="37">
        <v>400</v>
      </c>
      <c r="N5" s="37">
        <v>500</v>
      </c>
      <c r="O5" s="37">
        <v>400</v>
      </c>
      <c r="P5" s="37">
        <f>SUM(D5:O5)</f>
        <v>5400</v>
      </c>
      <c r="Q5" s="14"/>
      <c r="R5" s="13">
        <v>3750</v>
      </c>
      <c r="S5" s="13">
        <v>4200</v>
      </c>
      <c r="T5" s="13">
        <v>4000</v>
      </c>
      <c r="U5" s="13">
        <v>3750</v>
      </c>
      <c r="V5" s="13">
        <v>3890</v>
      </c>
    </row>
    <row r="6" spans="1:22" ht="24" customHeight="1">
      <c r="A6" s="6"/>
      <c r="B6" s="34"/>
      <c r="C6" s="38" t="s">
        <v>1</v>
      </c>
      <c r="D6" s="39">
        <f>D4*D5</f>
        <v>50000</v>
      </c>
      <c r="E6" s="39">
        <f t="shared" ref="E6:O6" si="1">E4*E5</f>
        <v>40000</v>
      </c>
      <c r="F6" s="39">
        <f t="shared" si="1"/>
        <v>50000</v>
      </c>
      <c r="G6" s="39">
        <f t="shared" si="1"/>
        <v>40000</v>
      </c>
      <c r="H6" s="39">
        <f t="shared" si="1"/>
        <v>50000</v>
      </c>
      <c r="I6" s="39">
        <f t="shared" si="1"/>
        <v>40000</v>
      </c>
      <c r="J6" s="39">
        <f t="shared" si="1"/>
        <v>50000</v>
      </c>
      <c r="K6" s="39">
        <f t="shared" si="1"/>
        <v>40000</v>
      </c>
      <c r="L6" s="39">
        <f t="shared" si="1"/>
        <v>50000</v>
      </c>
      <c r="M6" s="39">
        <f t="shared" si="1"/>
        <v>40000</v>
      </c>
      <c r="N6" s="39">
        <f t="shared" si="1"/>
        <v>50000</v>
      </c>
      <c r="O6" s="39">
        <f t="shared" si="1"/>
        <v>40000</v>
      </c>
      <c r="P6" s="39">
        <f>SUM(D6:O6)</f>
        <v>540000</v>
      </c>
      <c r="Q6" s="14"/>
      <c r="R6" s="19">
        <v>375000</v>
      </c>
      <c r="S6" s="19">
        <v>420000</v>
      </c>
      <c r="T6" s="19">
        <v>400000</v>
      </c>
      <c r="U6" s="19">
        <v>375000</v>
      </c>
      <c r="V6" s="19">
        <v>389000</v>
      </c>
    </row>
    <row r="7" spans="1:22" ht="18" customHeight="1">
      <c r="A7" s="6"/>
      <c r="B7" s="34" t="s">
        <v>6</v>
      </c>
      <c r="C7" s="35" t="s">
        <v>2</v>
      </c>
      <c r="D7" s="36">
        <v>50</v>
      </c>
      <c r="E7" s="36">
        <v>50</v>
      </c>
      <c r="F7" s="36">
        <v>50</v>
      </c>
      <c r="G7" s="36">
        <v>50</v>
      </c>
      <c r="H7" s="36">
        <v>50</v>
      </c>
      <c r="I7" s="36">
        <v>50</v>
      </c>
      <c r="J7" s="36">
        <v>50</v>
      </c>
      <c r="K7" s="36">
        <v>50</v>
      </c>
      <c r="L7" s="36">
        <v>50</v>
      </c>
      <c r="M7" s="36">
        <v>50</v>
      </c>
      <c r="N7" s="36">
        <v>50</v>
      </c>
      <c r="O7" s="36">
        <v>50</v>
      </c>
      <c r="P7" s="40"/>
      <c r="Q7" s="14"/>
      <c r="R7" s="15"/>
      <c r="S7" s="16"/>
      <c r="T7" s="16" t="str">
        <f>B7</f>
        <v>ITEM 2</v>
      </c>
      <c r="U7" s="16"/>
      <c r="V7" s="18"/>
    </row>
    <row r="8" spans="1:22" ht="18" customHeight="1">
      <c r="A8" s="6"/>
      <c r="B8" s="34"/>
      <c r="C8" s="35" t="s">
        <v>3</v>
      </c>
      <c r="D8" s="37">
        <v>1000</v>
      </c>
      <c r="E8" s="37">
        <v>800</v>
      </c>
      <c r="F8" s="37">
        <v>1000</v>
      </c>
      <c r="G8" s="37">
        <v>800</v>
      </c>
      <c r="H8" s="37">
        <v>1000</v>
      </c>
      <c r="I8" s="37">
        <v>800</v>
      </c>
      <c r="J8" s="37">
        <v>1000</v>
      </c>
      <c r="K8" s="37">
        <v>800</v>
      </c>
      <c r="L8" s="37">
        <v>1000</v>
      </c>
      <c r="M8" s="37">
        <v>800</v>
      </c>
      <c r="N8" s="37">
        <v>1000</v>
      </c>
      <c r="O8" s="37">
        <v>800</v>
      </c>
      <c r="P8" s="37">
        <f>SUM(D8:O8)</f>
        <v>10800</v>
      </c>
      <c r="Q8" s="14"/>
      <c r="R8" s="13">
        <v>3750</v>
      </c>
      <c r="S8" s="13">
        <v>4200</v>
      </c>
      <c r="T8" s="13">
        <v>4000</v>
      </c>
      <c r="U8" s="13">
        <v>3750</v>
      </c>
      <c r="V8" s="13">
        <v>3890</v>
      </c>
    </row>
    <row r="9" spans="1:22" ht="24" customHeight="1">
      <c r="A9" s="6"/>
      <c r="B9" s="34"/>
      <c r="C9" s="38" t="s">
        <v>1</v>
      </c>
      <c r="D9" s="39">
        <f>D7*D8</f>
        <v>50000</v>
      </c>
      <c r="E9" s="39">
        <f t="shared" ref="E9" si="2">E7*E8</f>
        <v>40000</v>
      </c>
      <c r="F9" s="39">
        <f t="shared" ref="F9" si="3">F7*F8</f>
        <v>50000</v>
      </c>
      <c r="G9" s="39">
        <f t="shared" ref="G9" si="4">G7*G8</f>
        <v>40000</v>
      </c>
      <c r="H9" s="39">
        <f t="shared" ref="H9" si="5">H7*H8</f>
        <v>50000</v>
      </c>
      <c r="I9" s="39">
        <f t="shared" ref="I9" si="6">I7*I8</f>
        <v>40000</v>
      </c>
      <c r="J9" s="39">
        <f t="shared" ref="J9" si="7">J7*J8</f>
        <v>50000</v>
      </c>
      <c r="K9" s="39">
        <f t="shared" ref="K9" si="8">K7*K8</f>
        <v>40000</v>
      </c>
      <c r="L9" s="39">
        <f t="shared" ref="L9" si="9">L7*L8</f>
        <v>50000</v>
      </c>
      <c r="M9" s="39">
        <f t="shared" ref="M9" si="10">M7*M8</f>
        <v>40000</v>
      </c>
      <c r="N9" s="39">
        <f t="shared" ref="N9" si="11">N7*N8</f>
        <v>50000</v>
      </c>
      <c r="O9" s="39">
        <f t="shared" ref="O9" si="12">O7*O8</f>
        <v>40000</v>
      </c>
      <c r="P9" s="39">
        <f>SUM(D9:O9)</f>
        <v>540000</v>
      </c>
      <c r="Q9" s="14"/>
      <c r="R9" s="19">
        <v>375000</v>
      </c>
      <c r="S9" s="19">
        <v>420000</v>
      </c>
      <c r="T9" s="19">
        <v>400000</v>
      </c>
      <c r="U9" s="19">
        <v>375000</v>
      </c>
      <c r="V9" s="19">
        <v>389000</v>
      </c>
    </row>
    <row r="10" spans="1:22" ht="7.9" customHeight="1">
      <c r="A10" s="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4"/>
      <c r="R10" s="20"/>
      <c r="S10" s="20"/>
      <c r="T10" s="20"/>
      <c r="U10" s="20"/>
      <c r="V10" s="20"/>
    </row>
    <row r="11" spans="1:22" ht="18" customHeight="1">
      <c r="A11" s="6"/>
      <c r="B11" s="34" t="s">
        <v>7</v>
      </c>
      <c r="C11" s="35" t="s">
        <v>2</v>
      </c>
      <c r="D11" s="36">
        <v>25</v>
      </c>
      <c r="E11" s="36">
        <v>25</v>
      </c>
      <c r="F11" s="36">
        <v>25</v>
      </c>
      <c r="G11" s="36">
        <v>25</v>
      </c>
      <c r="H11" s="36">
        <v>25</v>
      </c>
      <c r="I11" s="36">
        <v>25</v>
      </c>
      <c r="J11" s="36">
        <v>25</v>
      </c>
      <c r="K11" s="36">
        <v>25</v>
      </c>
      <c r="L11" s="36">
        <v>25</v>
      </c>
      <c r="M11" s="36">
        <v>25</v>
      </c>
      <c r="N11" s="36">
        <v>25</v>
      </c>
      <c r="O11" s="36">
        <v>25</v>
      </c>
      <c r="P11" s="37"/>
      <c r="Q11" s="14"/>
      <c r="R11" s="15"/>
      <c r="S11" s="16"/>
      <c r="T11" s="16" t="str">
        <f>B11</f>
        <v>ITEM 3</v>
      </c>
      <c r="U11" s="16"/>
      <c r="V11" s="18"/>
    </row>
    <row r="12" spans="1:22" ht="18" customHeight="1">
      <c r="A12" s="6"/>
      <c r="B12" s="34"/>
      <c r="C12" s="35" t="s">
        <v>3</v>
      </c>
      <c r="D12" s="37">
        <v>2000</v>
      </c>
      <c r="E12" s="37">
        <v>1600</v>
      </c>
      <c r="F12" s="37">
        <v>2000</v>
      </c>
      <c r="G12" s="37">
        <v>1600</v>
      </c>
      <c r="H12" s="37">
        <v>2000</v>
      </c>
      <c r="I12" s="37">
        <v>1600</v>
      </c>
      <c r="J12" s="37">
        <v>2000</v>
      </c>
      <c r="K12" s="37">
        <v>1600</v>
      </c>
      <c r="L12" s="37">
        <v>2000</v>
      </c>
      <c r="M12" s="37">
        <v>1600</v>
      </c>
      <c r="N12" s="37">
        <v>2000</v>
      </c>
      <c r="O12" s="37">
        <v>1600</v>
      </c>
      <c r="P12" s="37">
        <f>SUM(D12:O12)</f>
        <v>21600</v>
      </c>
      <c r="Q12" s="14"/>
      <c r="R12" s="13">
        <v>3750</v>
      </c>
      <c r="S12" s="13">
        <v>4200</v>
      </c>
      <c r="T12" s="13">
        <v>4000</v>
      </c>
      <c r="U12" s="13">
        <v>3750</v>
      </c>
      <c r="V12" s="13">
        <v>3890</v>
      </c>
    </row>
    <row r="13" spans="1:22" ht="24" customHeight="1">
      <c r="A13" s="6"/>
      <c r="B13" s="34"/>
      <c r="C13" s="38" t="s">
        <v>1</v>
      </c>
      <c r="D13" s="39">
        <f>D11*D12</f>
        <v>50000</v>
      </c>
      <c r="E13" s="39">
        <f t="shared" ref="E13" si="13">E11*E12</f>
        <v>40000</v>
      </c>
      <c r="F13" s="39">
        <f t="shared" ref="F13" si="14">F11*F12</f>
        <v>50000</v>
      </c>
      <c r="G13" s="39">
        <f t="shared" ref="G13" si="15">G11*G12</f>
        <v>40000</v>
      </c>
      <c r="H13" s="39">
        <f t="shared" ref="H13" si="16">H11*H12</f>
        <v>50000</v>
      </c>
      <c r="I13" s="39">
        <f t="shared" ref="I13" si="17">I11*I12</f>
        <v>40000</v>
      </c>
      <c r="J13" s="39">
        <f t="shared" ref="J13" si="18">J11*J12</f>
        <v>50000</v>
      </c>
      <c r="K13" s="39">
        <f t="shared" ref="K13" si="19">K11*K12</f>
        <v>40000</v>
      </c>
      <c r="L13" s="39">
        <f t="shared" ref="L13" si="20">L11*L12</f>
        <v>50000</v>
      </c>
      <c r="M13" s="39">
        <f t="shared" ref="M13" si="21">M11*M12</f>
        <v>40000</v>
      </c>
      <c r="N13" s="39">
        <f t="shared" ref="N13" si="22">N11*N12</f>
        <v>50000</v>
      </c>
      <c r="O13" s="39">
        <f t="shared" ref="O13" si="23">O11*O12</f>
        <v>40000</v>
      </c>
      <c r="P13" s="39">
        <f>SUM(D13:O13)</f>
        <v>540000</v>
      </c>
      <c r="Q13" s="14"/>
      <c r="R13" s="19">
        <v>375000</v>
      </c>
      <c r="S13" s="19">
        <v>420000</v>
      </c>
      <c r="T13" s="19">
        <v>400000</v>
      </c>
      <c r="U13" s="19">
        <v>375000</v>
      </c>
      <c r="V13" s="19">
        <v>389000</v>
      </c>
    </row>
    <row r="14" spans="1:22" ht="7.9" customHeight="1">
      <c r="A14" s="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4"/>
      <c r="R14" s="20"/>
      <c r="S14" s="20"/>
      <c r="T14" s="20"/>
      <c r="U14" s="20"/>
      <c r="V14" s="20"/>
    </row>
    <row r="15" spans="1:22" ht="18" customHeight="1">
      <c r="A15" s="6"/>
      <c r="B15" s="34" t="s">
        <v>8</v>
      </c>
      <c r="C15" s="35" t="s">
        <v>2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14"/>
      <c r="R15" s="15"/>
      <c r="S15" s="16"/>
      <c r="T15" s="16" t="str">
        <f>B15</f>
        <v>ITEM 4</v>
      </c>
      <c r="U15" s="16"/>
      <c r="V15" s="18"/>
    </row>
    <row r="16" spans="1:22" ht="18" customHeight="1">
      <c r="A16" s="6"/>
      <c r="B16" s="34"/>
      <c r="C16" s="35" t="s">
        <v>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>
        <f>SUM(D16:O16)</f>
        <v>0</v>
      </c>
      <c r="Q16" s="14"/>
      <c r="R16" s="13"/>
      <c r="S16" s="13"/>
      <c r="T16" s="13"/>
      <c r="U16" s="13"/>
      <c r="V16" s="13"/>
    </row>
    <row r="17" spans="1:22" ht="24" customHeight="1">
      <c r="A17" s="6"/>
      <c r="B17" s="34"/>
      <c r="C17" s="38" t="s">
        <v>1</v>
      </c>
      <c r="D17" s="39">
        <f>D15*D16</f>
        <v>0</v>
      </c>
      <c r="E17" s="39">
        <f t="shared" ref="E17" si="24">E15*E16</f>
        <v>0</v>
      </c>
      <c r="F17" s="39">
        <f t="shared" ref="F17" si="25">F15*F16</f>
        <v>0</v>
      </c>
      <c r="G17" s="39">
        <f t="shared" ref="G17" si="26">G15*G16</f>
        <v>0</v>
      </c>
      <c r="H17" s="39">
        <f t="shared" ref="H17" si="27">H15*H16</f>
        <v>0</v>
      </c>
      <c r="I17" s="39">
        <f t="shared" ref="I17" si="28">I15*I16</f>
        <v>0</v>
      </c>
      <c r="J17" s="39">
        <f t="shared" ref="J17" si="29">J15*J16</f>
        <v>0</v>
      </c>
      <c r="K17" s="39">
        <f t="shared" ref="K17" si="30">K15*K16</f>
        <v>0</v>
      </c>
      <c r="L17" s="39">
        <f t="shared" ref="L17" si="31">L15*L16</f>
        <v>0</v>
      </c>
      <c r="M17" s="39">
        <f t="shared" ref="M17" si="32">M15*M16</f>
        <v>0</v>
      </c>
      <c r="N17" s="39">
        <f t="shared" ref="N17" si="33">N15*N16</f>
        <v>0</v>
      </c>
      <c r="O17" s="39">
        <f t="shared" ref="O17" si="34">O15*O16</f>
        <v>0</v>
      </c>
      <c r="P17" s="39">
        <f>SUM(D17:O17)</f>
        <v>0</v>
      </c>
      <c r="Q17" s="14"/>
      <c r="R17" s="19"/>
      <c r="S17" s="19"/>
      <c r="T17" s="19"/>
      <c r="U17" s="19"/>
      <c r="V17" s="19"/>
    </row>
    <row r="18" spans="1:22" ht="7.9" customHeight="1">
      <c r="A18" s="6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4"/>
      <c r="R18" s="20"/>
      <c r="S18" s="20"/>
      <c r="T18" s="20"/>
      <c r="U18" s="20"/>
      <c r="V18" s="20"/>
    </row>
    <row r="19" spans="1:22" ht="18" customHeight="1">
      <c r="A19" s="6"/>
      <c r="B19" s="34" t="s">
        <v>9</v>
      </c>
      <c r="C19" s="35" t="s">
        <v>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14"/>
      <c r="R19" s="15"/>
      <c r="S19" s="16"/>
      <c r="T19" s="16" t="str">
        <f>B19</f>
        <v>ITEM 5</v>
      </c>
      <c r="U19" s="16"/>
      <c r="V19" s="18"/>
    </row>
    <row r="20" spans="1:22" ht="18" customHeight="1">
      <c r="A20" s="6"/>
      <c r="B20" s="34"/>
      <c r="C20" s="35" t="s">
        <v>3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>
        <f>SUM(D20:O20)</f>
        <v>0</v>
      </c>
      <c r="Q20" s="14"/>
      <c r="R20" s="13"/>
      <c r="S20" s="13"/>
      <c r="T20" s="13"/>
      <c r="U20" s="13"/>
      <c r="V20" s="13"/>
    </row>
    <row r="21" spans="1:22" ht="24" customHeight="1">
      <c r="A21" s="6"/>
      <c r="B21" s="34"/>
      <c r="C21" s="38" t="s">
        <v>1</v>
      </c>
      <c r="D21" s="39">
        <f>D19*D20</f>
        <v>0</v>
      </c>
      <c r="E21" s="39">
        <f t="shared" ref="E21" si="35">E19*E20</f>
        <v>0</v>
      </c>
      <c r="F21" s="39">
        <f t="shared" ref="F21" si="36">F19*F20</f>
        <v>0</v>
      </c>
      <c r="G21" s="39">
        <f t="shared" ref="G21" si="37">G19*G20</f>
        <v>0</v>
      </c>
      <c r="H21" s="39">
        <f t="shared" ref="H21" si="38">H19*H20</f>
        <v>0</v>
      </c>
      <c r="I21" s="39">
        <f t="shared" ref="I21" si="39">I19*I20</f>
        <v>0</v>
      </c>
      <c r="J21" s="39">
        <f t="shared" ref="J21" si="40">J19*J20</f>
        <v>0</v>
      </c>
      <c r="K21" s="39">
        <f t="shared" ref="K21" si="41">K19*K20</f>
        <v>0</v>
      </c>
      <c r="L21" s="39">
        <f t="shared" ref="L21" si="42">L19*L20</f>
        <v>0</v>
      </c>
      <c r="M21" s="39">
        <f t="shared" ref="M21" si="43">M19*M20</f>
        <v>0</v>
      </c>
      <c r="N21" s="39">
        <f t="shared" ref="N21" si="44">N19*N20</f>
        <v>0</v>
      </c>
      <c r="O21" s="39">
        <f t="shared" ref="O21" si="45">O19*O20</f>
        <v>0</v>
      </c>
      <c r="P21" s="39">
        <f>SUM(D21:O21)</f>
        <v>0</v>
      </c>
      <c r="Q21" s="14"/>
      <c r="R21" s="19"/>
      <c r="S21" s="19"/>
      <c r="T21" s="19"/>
      <c r="U21" s="19"/>
      <c r="V21" s="19"/>
    </row>
    <row r="22" spans="1:22" ht="7.9" customHeight="1">
      <c r="A22" s="6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4"/>
      <c r="R22" s="20"/>
      <c r="S22" s="20"/>
      <c r="T22" s="20"/>
      <c r="U22" s="20"/>
      <c r="V22" s="20"/>
    </row>
    <row r="23" spans="1:22" ht="18" customHeight="1">
      <c r="A23" s="6"/>
      <c r="B23" s="34" t="s">
        <v>10</v>
      </c>
      <c r="C23" s="35" t="s">
        <v>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14"/>
      <c r="R23" s="15"/>
      <c r="S23" s="16"/>
      <c r="T23" s="16" t="str">
        <f>B23</f>
        <v>ITEM 6</v>
      </c>
      <c r="U23" s="16"/>
      <c r="V23" s="18"/>
    </row>
    <row r="24" spans="1:22" ht="18" customHeight="1">
      <c r="A24" s="6"/>
      <c r="B24" s="34"/>
      <c r="C24" s="35" t="s">
        <v>3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>
        <f>SUM(D24:O24)</f>
        <v>0</v>
      </c>
      <c r="Q24" s="14"/>
      <c r="R24" s="13"/>
      <c r="S24" s="13"/>
      <c r="T24" s="13"/>
      <c r="U24" s="13"/>
      <c r="V24" s="13"/>
    </row>
    <row r="25" spans="1:22" ht="24" customHeight="1">
      <c r="A25" s="6"/>
      <c r="B25" s="34"/>
      <c r="C25" s="38" t="s">
        <v>1</v>
      </c>
      <c r="D25" s="39">
        <f>D23*D24</f>
        <v>0</v>
      </c>
      <c r="E25" s="39">
        <f t="shared" ref="E25" si="46">E23*E24</f>
        <v>0</v>
      </c>
      <c r="F25" s="39">
        <f t="shared" ref="F25" si="47">F23*F24</f>
        <v>0</v>
      </c>
      <c r="G25" s="39">
        <f t="shared" ref="G25" si="48">G23*G24</f>
        <v>0</v>
      </c>
      <c r="H25" s="39">
        <f t="shared" ref="H25" si="49">H23*H24</f>
        <v>0</v>
      </c>
      <c r="I25" s="39">
        <f t="shared" ref="I25" si="50">I23*I24</f>
        <v>0</v>
      </c>
      <c r="J25" s="39">
        <f t="shared" ref="J25" si="51">J23*J24</f>
        <v>0</v>
      </c>
      <c r="K25" s="39">
        <f t="shared" ref="K25" si="52">K23*K24</f>
        <v>0</v>
      </c>
      <c r="L25" s="39">
        <f t="shared" ref="L25" si="53">L23*L24</f>
        <v>0</v>
      </c>
      <c r="M25" s="39">
        <f t="shared" ref="M25" si="54">M23*M24</f>
        <v>0</v>
      </c>
      <c r="N25" s="39">
        <f t="shared" ref="N25" si="55">N23*N24</f>
        <v>0</v>
      </c>
      <c r="O25" s="39">
        <f t="shared" ref="O25" si="56">O23*O24</f>
        <v>0</v>
      </c>
      <c r="P25" s="39">
        <f>SUM(D25:O25)</f>
        <v>0</v>
      </c>
      <c r="Q25" s="14"/>
      <c r="R25" s="19"/>
      <c r="S25" s="19"/>
      <c r="T25" s="19"/>
      <c r="U25" s="19"/>
      <c r="V25" s="19"/>
    </row>
    <row r="26" spans="1:22" ht="7.9" customHeight="1">
      <c r="A26" s="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4"/>
      <c r="R26" s="20"/>
      <c r="S26" s="20"/>
      <c r="T26" s="20"/>
      <c r="U26" s="20"/>
      <c r="V26" s="20"/>
    </row>
    <row r="27" spans="1:22" ht="18" customHeight="1">
      <c r="A27" s="6"/>
      <c r="B27" s="34" t="s">
        <v>11</v>
      </c>
      <c r="C27" s="35" t="s">
        <v>2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14"/>
      <c r="R27" s="15"/>
      <c r="S27" s="16"/>
      <c r="T27" s="16" t="str">
        <f>B27</f>
        <v>ITEM 7</v>
      </c>
      <c r="U27" s="16"/>
      <c r="V27" s="18"/>
    </row>
    <row r="28" spans="1:22" ht="18" customHeight="1">
      <c r="A28" s="6"/>
      <c r="B28" s="34"/>
      <c r="C28" s="35" t="s">
        <v>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>
        <f>SUM(D28:O28)</f>
        <v>0</v>
      </c>
      <c r="Q28" s="14"/>
      <c r="R28" s="13"/>
      <c r="S28" s="13"/>
      <c r="T28" s="13"/>
      <c r="U28" s="13"/>
      <c r="V28" s="13"/>
    </row>
    <row r="29" spans="1:22" ht="24" customHeight="1">
      <c r="A29" s="6"/>
      <c r="B29" s="34"/>
      <c r="C29" s="38" t="s">
        <v>1</v>
      </c>
      <c r="D29" s="39">
        <f>D27*D28</f>
        <v>0</v>
      </c>
      <c r="E29" s="39">
        <f t="shared" ref="E29" si="57">E27*E28</f>
        <v>0</v>
      </c>
      <c r="F29" s="39">
        <f t="shared" ref="F29" si="58">F27*F28</f>
        <v>0</v>
      </c>
      <c r="G29" s="39">
        <f t="shared" ref="G29" si="59">G27*G28</f>
        <v>0</v>
      </c>
      <c r="H29" s="39">
        <f t="shared" ref="H29" si="60">H27*H28</f>
        <v>0</v>
      </c>
      <c r="I29" s="39">
        <f t="shared" ref="I29" si="61">I27*I28</f>
        <v>0</v>
      </c>
      <c r="J29" s="39">
        <f t="shared" ref="J29" si="62">J27*J28</f>
        <v>0</v>
      </c>
      <c r="K29" s="39">
        <f t="shared" ref="K29" si="63">K27*K28</f>
        <v>0</v>
      </c>
      <c r="L29" s="39">
        <f t="shared" ref="L29" si="64">L27*L28</f>
        <v>0</v>
      </c>
      <c r="M29" s="39">
        <f t="shared" ref="M29" si="65">M27*M28</f>
        <v>0</v>
      </c>
      <c r="N29" s="39">
        <f t="shared" ref="N29" si="66">N27*N28</f>
        <v>0</v>
      </c>
      <c r="O29" s="39">
        <f t="shared" ref="O29" si="67">O27*O28</f>
        <v>0</v>
      </c>
      <c r="P29" s="39">
        <f>SUM(D29:O29)</f>
        <v>0</v>
      </c>
      <c r="Q29" s="14"/>
      <c r="R29" s="19"/>
      <c r="S29" s="19"/>
      <c r="T29" s="19"/>
      <c r="U29" s="19"/>
      <c r="V29" s="19"/>
    </row>
    <row r="30" spans="1:22" ht="7.9" customHeight="1">
      <c r="A30" s="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4"/>
      <c r="R30" s="20"/>
      <c r="S30" s="20"/>
      <c r="T30" s="20"/>
      <c r="U30" s="20"/>
      <c r="V30" s="20"/>
    </row>
    <row r="31" spans="1:22" ht="18" customHeight="1">
      <c r="A31" s="6"/>
      <c r="B31" s="34" t="s">
        <v>12</v>
      </c>
      <c r="C31" s="35" t="s">
        <v>2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14"/>
      <c r="R31" s="15"/>
      <c r="S31" s="16"/>
      <c r="T31" s="16" t="str">
        <f>B31</f>
        <v>ITEM 8</v>
      </c>
      <c r="U31" s="16"/>
      <c r="V31" s="18"/>
    </row>
    <row r="32" spans="1:22" ht="18" customHeight="1">
      <c r="A32" s="6"/>
      <c r="B32" s="34"/>
      <c r="C32" s="35" t="s">
        <v>3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>
        <f>SUM(D32:O32)</f>
        <v>0</v>
      </c>
      <c r="Q32" s="14"/>
      <c r="R32" s="13"/>
      <c r="S32" s="13"/>
      <c r="T32" s="13"/>
      <c r="U32" s="13"/>
      <c r="V32" s="13"/>
    </row>
    <row r="33" spans="1:22" ht="24" customHeight="1">
      <c r="A33" s="6"/>
      <c r="B33" s="34"/>
      <c r="C33" s="38" t="s">
        <v>1</v>
      </c>
      <c r="D33" s="39">
        <f>D31*D32</f>
        <v>0</v>
      </c>
      <c r="E33" s="39">
        <f t="shared" ref="E33" si="68">E31*E32</f>
        <v>0</v>
      </c>
      <c r="F33" s="39">
        <f t="shared" ref="F33" si="69">F31*F32</f>
        <v>0</v>
      </c>
      <c r="G33" s="39">
        <f t="shared" ref="G33" si="70">G31*G32</f>
        <v>0</v>
      </c>
      <c r="H33" s="39">
        <f t="shared" ref="H33" si="71">H31*H32</f>
        <v>0</v>
      </c>
      <c r="I33" s="39">
        <f t="shared" ref="I33" si="72">I31*I32</f>
        <v>0</v>
      </c>
      <c r="J33" s="39">
        <f t="shared" ref="J33" si="73">J31*J32</f>
        <v>0</v>
      </c>
      <c r="K33" s="39">
        <f t="shared" ref="K33" si="74">K31*K32</f>
        <v>0</v>
      </c>
      <c r="L33" s="39">
        <f t="shared" ref="L33" si="75">L31*L32</f>
        <v>0</v>
      </c>
      <c r="M33" s="39">
        <f t="shared" ref="M33" si="76">M31*M32</f>
        <v>0</v>
      </c>
      <c r="N33" s="39">
        <f t="shared" ref="N33" si="77">N31*N32</f>
        <v>0</v>
      </c>
      <c r="O33" s="39">
        <f t="shared" ref="O33" si="78">O31*O32</f>
        <v>0</v>
      </c>
      <c r="P33" s="39">
        <f>SUM(D33:O33)</f>
        <v>0</v>
      </c>
      <c r="Q33" s="14"/>
      <c r="R33" s="19"/>
      <c r="S33" s="19"/>
      <c r="T33" s="19"/>
      <c r="U33" s="19"/>
      <c r="V33" s="19"/>
    </row>
    <row r="34" spans="1:22" ht="7.9" customHeight="1">
      <c r="A34" s="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4"/>
      <c r="R34" s="20"/>
      <c r="S34" s="20"/>
      <c r="T34" s="20"/>
      <c r="U34" s="20"/>
      <c r="V34" s="20"/>
    </row>
    <row r="35" spans="1:22" ht="18" customHeight="1">
      <c r="A35" s="6"/>
      <c r="B35" s="34" t="s">
        <v>13</v>
      </c>
      <c r="C35" s="35" t="s">
        <v>2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14"/>
      <c r="R35" s="15"/>
      <c r="S35" s="16"/>
      <c r="T35" s="16" t="str">
        <f>B35</f>
        <v>ITEM 9</v>
      </c>
      <c r="U35" s="16"/>
      <c r="V35" s="18"/>
    </row>
    <row r="36" spans="1:22" ht="18" customHeight="1">
      <c r="A36" s="6"/>
      <c r="B36" s="34"/>
      <c r="C36" s="35" t="s">
        <v>3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>
        <f>SUM(D36:O36)</f>
        <v>0</v>
      </c>
      <c r="Q36" s="14"/>
      <c r="R36" s="13"/>
      <c r="S36" s="13"/>
      <c r="T36" s="13"/>
      <c r="U36" s="13"/>
      <c r="V36" s="13"/>
    </row>
    <row r="37" spans="1:22" ht="24" customHeight="1">
      <c r="A37" s="6"/>
      <c r="B37" s="34"/>
      <c r="C37" s="38" t="s">
        <v>1</v>
      </c>
      <c r="D37" s="39">
        <f>D35*D36</f>
        <v>0</v>
      </c>
      <c r="E37" s="39">
        <f t="shared" ref="E37" si="79">E35*E36</f>
        <v>0</v>
      </c>
      <c r="F37" s="39">
        <f t="shared" ref="F37" si="80">F35*F36</f>
        <v>0</v>
      </c>
      <c r="G37" s="39">
        <f t="shared" ref="G37" si="81">G35*G36</f>
        <v>0</v>
      </c>
      <c r="H37" s="39">
        <f t="shared" ref="H37" si="82">H35*H36</f>
        <v>0</v>
      </c>
      <c r="I37" s="39">
        <f t="shared" ref="I37" si="83">I35*I36</f>
        <v>0</v>
      </c>
      <c r="J37" s="39">
        <f t="shared" ref="J37" si="84">J35*J36</f>
        <v>0</v>
      </c>
      <c r="K37" s="39">
        <f t="shared" ref="K37" si="85">K35*K36</f>
        <v>0</v>
      </c>
      <c r="L37" s="39">
        <f t="shared" ref="L37" si="86">L35*L36</f>
        <v>0</v>
      </c>
      <c r="M37" s="39">
        <f t="shared" ref="M37" si="87">M35*M36</f>
        <v>0</v>
      </c>
      <c r="N37" s="39">
        <f t="shared" ref="N37" si="88">N35*N36</f>
        <v>0</v>
      </c>
      <c r="O37" s="39">
        <f t="shared" ref="O37" si="89">O35*O36</f>
        <v>0</v>
      </c>
      <c r="P37" s="39">
        <f>SUM(D37:O37)</f>
        <v>0</v>
      </c>
      <c r="Q37" s="14"/>
      <c r="R37" s="19"/>
      <c r="S37" s="19"/>
      <c r="T37" s="19"/>
      <c r="U37" s="19"/>
      <c r="V37" s="19"/>
    </row>
    <row r="38" spans="1:22" ht="7.9" customHeight="1">
      <c r="A38" s="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14"/>
      <c r="R38" s="20"/>
      <c r="S38" s="20"/>
      <c r="T38" s="20"/>
      <c r="U38" s="20"/>
      <c r="V38" s="20"/>
    </row>
    <row r="39" spans="1:22" ht="18" customHeight="1">
      <c r="A39" s="6"/>
      <c r="B39" s="34" t="s">
        <v>14</v>
      </c>
      <c r="C39" s="35" t="s">
        <v>2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14"/>
      <c r="R39" s="15"/>
      <c r="S39" s="16"/>
      <c r="T39" s="16" t="str">
        <f>B39</f>
        <v>ITEM 10</v>
      </c>
      <c r="U39" s="16"/>
      <c r="V39" s="18"/>
    </row>
    <row r="40" spans="1:22" ht="18" customHeight="1">
      <c r="A40" s="6"/>
      <c r="B40" s="34"/>
      <c r="C40" s="35" t="s">
        <v>3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>
        <f>SUM(D40:O40)</f>
        <v>0</v>
      </c>
      <c r="Q40" s="14"/>
      <c r="R40" s="13"/>
      <c r="S40" s="13"/>
      <c r="T40" s="13"/>
      <c r="U40" s="13"/>
      <c r="V40" s="13"/>
    </row>
    <row r="41" spans="1:22" ht="24" customHeight="1">
      <c r="A41" s="6"/>
      <c r="B41" s="34"/>
      <c r="C41" s="38" t="s">
        <v>1</v>
      </c>
      <c r="D41" s="39">
        <f>D39*D40</f>
        <v>0</v>
      </c>
      <c r="E41" s="39">
        <f t="shared" ref="E41" si="90">E39*E40</f>
        <v>0</v>
      </c>
      <c r="F41" s="39">
        <f t="shared" ref="F41" si="91">F39*F40</f>
        <v>0</v>
      </c>
      <c r="G41" s="39">
        <f t="shared" ref="G41" si="92">G39*G40</f>
        <v>0</v>
      </c>
      <c r="H41" s="39">
        <f t="shared" ref="H41" si="93">H39*H40</f>
        <v>0</v>
      </c>
      <c r="I41" s="39">
        <f t="shared" ref="I41" si="94">I39*I40</f>
        <v>0</v>
      </c>
      <c r="J41" s="39">
        <f t="shared" ref="J41" si="95">J39*J40</f>
        <v>0</v>
      </c>
      <c r="K41" s="39">
        <f t="shared" ref="K41" si="96">K39*K40</f>
        <v>0</v>
      </c>
      <c r="L41" s="39">
        <f t="shared" ref="L41" si="97">L39*L40</f>
        <v>0</v>
      </c>
      <c r="M41" s="39">
        <f t="shared" ref="M41" si="98">M39*M40</f>
        <v>0</v>
      </c>
      <c r="N41" s="39">
        <f t="shared" ref="N41" si="99">N39*N40</f>
        <v>0</v>
      </c>
      <c r="O41" s="39">
        <f t="shared" ref="O41" si="100">O39*O40</f>
        <v>0</v>
      </c>
      <c r="P41" s="39">
        <f>SUM(D41:O41)</f>
        <v>0</v>
      </c>
      <c r="Q41" s="14"/>
      <c r="R41" s="19"/>
      <c r="S41" s="19"/>
      <c r="T41" s="19"/>
      <c r="U41" s="19"/>
      <c r="V41" s="19"/>
    </row>
    <row r="42" spans="1:22" ht="7.9" customHeight="1">
      <c r="A42" s="6"/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4"/>
      <c r="R42" s="20"/>
      <c r="S42" s="20"/>
      <c r="T42" s="20"/>
      <c r="U42" s="20"/>
      <c r="V42" s="20"/>
    </row>
    <row r="43" spans="1:22" ht="18" customHeight="1">
      <c r="A43" s="6"/>
      <c r="B43" s="34"/>
      <c r="C43" s="35"/>
      <c r="D43" s="42"/>
      <c r="E43" s="39"/>
      <c r="F43" s="39"/>
      <c r="G43" s="39"/>
      <c r="H43" s="39"/>
      <c r="I43" s="39"/>
      <c r="J43" s="43" t="s">
        <v>16</v>
      </c>
      <c r="K43" s="39"/>
      <c r="L43" s="39"/>
      <c r="M43" s="39"/>
      <c r="N43" s="39"/>
      <c r="O43" s="39"/>
      <c r="P43" s="37"/>
      <c r="Q43" s="14"/>
      <c r="R43" s="27"/>
      <c r="S43" s="26"/>
      <c r="T43" s="16" t="s">
        <v>15</v>
      </c>
      <c r="U43" s="26"/>
      <c r="V43" s="26"/>
    </row>
    <row r="44" spans="1:22" ht="18" customHeight="1">
      <c r="A44" s="6"/>
      <c r="B44" s="34"/>
      <c r="C44" s="35" t="s">
        <v>3</v>
      </c>
      <c r="D44" s="37">
        <f>SUM(D5,D8,D12,D16,D20,D24,D28,D32,D36,D40)</f>
        <v>3500</v>
      </c>
      <c r="E44" s="37">
        <f>SUM(E5,E8,E12,E16,E20,E24,E28,E32,E36,E40)</f>
        <v>2800</v>
      </c>
      <c r="F44" s="37">
        <f>SUM(F5,F8,F12,F16,F20,F24,F28,F32,F36,F40)</f>
        <v>3500</v>
      </c>
      <c r="G44" s="37">
        <f>SUM(G5,G8,G12,G16,G20,G24,G28,G32,G36,G40)</f>
        <v>2800</v>
      </c>
      <c r="H44" s="37">
        <f>SUM(H5,H8,H12,H16,H20,H24,H28,H32,H36,H40)</f>
        <v>3500</v>
      </c>
      <c r="I44" s="37">
        <f>SUM(I5,I8,I12,I16,I20,I24,I28,I32,I36,I40)</f>
        <v>2800</v>
      </c>
      <c r="J44" s="37">
        <f>SUM(J5,J8,J12,J16,J20,J24,J28,J32,J36,J40)</f>
        <v>3500</v>
      </c>
      <c r="K44" s="37">
        <f>SUM(K5,K8,K12,K16,K20,K24,K28,K32,K36,K40)</f>
        <v>2800</v>
      </c>
      <c r="L44" s="37">
        <f>SUM(L5,L8,L12,L16,L20,L24,L28,L32,L36,L40)</f>
        <v>3500</v>
      </c>
      <c r="M44" s="37">
        <f>SUM(M5,M8,M12,M16,M20,M24,M28,M32,M36,M40)</f>
        <v>2800</v>
      </c>
      <c r="N44" s="37">
        <f>SUM(N5,N8,N12,N16,N20,N24,N28,N32,N36,N40)</f>
        <v>3500</v>
      </c>
      <c r="O44" s="37">
        <f>SUM(O5,O8,O12,O16,O20,O24,O28,O32,O36,O40)</f>
        <v>2800</v>
      </c>
      <c r="P44" s="37">
        <f>SUM(D44:O44)</f>
        <v>37800</v>
      </c>
      <c r="Q44" s="14"/>
      <c r="R44" s="13">
        <f>SUM(R5,R8,R12,R16,R20,R24,R28,R32,R36,R40)</f>
        <v>11250</v>
      </c>
      <c r="S44" s="13">
        <f>SUM(S5,S8,S12,S16,S20,S24,S28,S32,S36,S40)</f>
        <v>12600</v>
      </c>
      <c r="T44" s="13">
        <f>SUM(T5,T8,T12,T16,T20,T24,T28,T32,T36,T40)</f>
        <v>12000</v>
      </c>
      <c r="U44" s="13">
        <f>SUM(U5,U8,U12,U16,U20,U24,U28,U32,U36,U40)</f>
        <v>11250</v>
      </c>
      <c r="V44" s="13">
        <f>SUM(V5,V8,V12,V16,V20,V24,V28,V32,V36,V40)</f>
        <v>11670</v>
      </c>
    </row>
    <row r="45" spans="1:22" ht="24" customHeight="1">
      <c r="A45" s="6"/>
      <c r="B45" s="34"/>
      <c r="C45" s="38" t="s">
        <v>1</v>
      </c>
      <c r="D45" s="39">
        <f>SUM(D6,D9,D13,D17,D21,D25,D29,D33,D37,D41)</f>
        <v>150000</v>
      </c>
      <c r="E45" s="39">
        <f>SUM(E6,E9,E13,E17,E21,E25,E29,E33,E37,E41)</f>
        <v>120000</v>
      </c>
      <c r="F45" s="39">
        <f>SUM(F6,F9,F13,F17,F21,F25,F29,F33,F37,F41)</f>
        <v>150000</v>
      </c>
      <c r="G45" s="39">
        <f>SUM(G6,G9,G13,G17,G21,G25,G29,G33,G37,G41)</f>
        <v>120000</v>
      </c>
      <c r="H45" s="39">
        <f>SUM(H6,H9,H13,H17,H21,H25,H29,H33,H37,H41)</f>
        <v>150000</v>
      </c>
      <c r="I45" s="39">
        <f>SUM(I6,I9,I13,I17,I21,I25,I29,I33,I37,I41)</f>
        <v>120000</v>
      </c>
      <c r="J45" s="39">
        <f>SUM(J6,J9,J13,J17,J21,J25,J29,J33,J37,J41)</f>
        <v>150000</v>
      </c>
      <c r="K45" s="39">
        <f>SUM(K6,K9,K13,K17,K21,K25,K29,K33,K37,K41)</f>
        <v>120000</v>
      </c>
      <c r="L45" s="39">
        <f>SUM(L6,L9,L13,L17,L21,L25,L29,L33,L37,L41)</f>
        <v>150000</v>
      </c>
      <c r="M45" s="39">
        <f>SUM(M6,M9,M13,M17,M21,M25,M29,M33,M37,M41)</f>
        <v>120000</v>
      </c>
      <c r="N45" s="39">
        <f>SUM(N6,N9,N13,N17,N21,N25,N29,N33,N37,N41)</f>
        <v>150000</v>
      </c>
      <c r="O45" s="39">
        <f>SUM(O6,O9,O13,O17,O21,O25,O29,O33,O37,O41)</f>
        <v>120000</v>
      </c>
      <c r="P45" s="39">
        <f>SUM(D45:O45)</f>
        <v>1620000</v>
      </c>
      <c r="Q45" s="14"/>
      <c r="R45" s="19">
        <f>SUM(R6,R9,R13,R17,R21,R25,R29,R33,R37,R41)</f>
        <v>1125000</v>
      </c>
      <c r="S45" s="19">
        <f>SUM(S6,S9,S13,S17,S21,S25,S29,S33,S37,S41)</f>
        <v>1260000</v>
      </c>
      <c r="T45" s="19">
        <f>SUM(T6,T9,T13,T17,T21,T25,T29,T33,T37,T41)</f>
        <v>1200000</v>
      </c>
      <c r="U45" s="19">
        <f>SUM(U6,U9,U13,U17,U21,U25,U29,U33,U37,U41)</f>
        <v>1125000</v>
      </c>
      <c r="V45" s="19">
        <f>SUM(V6,V9,V13,V17,V21,V25,V29,V33,V37,V41)</f>
        <v>1167000</v>
      </c>
    </row>
    <row r="46" spans="1:22" ht="7.9" customHeight="1">
      <c r="A46" s="6"/>
      <c r="B46" s="2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30"/>
      <c r="Q46" s="14"/>
      <c r="R46" s="20"/>
      <c r="S46" s="20"/>
      <c r="T46" s="20"/>
      <c r="U46" s="20"/>
      <c r="V46" s="20"/>
    </row>
    <row r="47" spans="1:2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</sheetData>
  <pageMargins left="0.3" right="0.3" top="0.3" bottom="0.3" header="0" footer="0"/>
  <pageSetup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V50"/>
  <sheetViews>
    <sheetView showGridLines="0" workbookViewId="0">
      <pane ySplit="5" topLeftCell="A6" activePane="bottomLeft" state="frozen"/>
      <selection activeCell="C1" sqref="C1:C1048576"/>
      <selection pane="bottomLeft" activeCell="B1" sqref="B1:F1"/>
    </sheetView>
  </sheetViews>
  <sheetFormatPr defaultColWidth="10.75" defaultRowHeight="15"/>
  <cols>
    <col min="1" max="1" width="3.25" style="44" customWidth="1"/>
    <col min="2" max="2" width="20.5" style="44" customWidth="1"/>
    <col min="3" max="3" width="14.75" style="44" customWidth="1"/>
    <col min="4" max="16" width="13.75" style="44" customWidth="1"/>
    <col min="17" max="17" width="3.25" style="44" customWidth="1"/>
    <col min="18" max="22" width="13.75" style="44" customWidth="1"/>
    <col min="23" max="23" width="3.25" style="44" customWidth="1"/>
    <col min="24" max="16384" width="10.75" style="44"/>
  </cols>
  <sheetData>
    <row r="1" spans="1:22" ht="45" customHeight="1">
      <c r="B1" s="112" t="s">
        <v>17</v>
      </c>
      <c r="C1" s="113"/>
      <c r="D1" s="113"/>
      <c r="E1" s="113"/>
      <c r="F1" s="113"/>
      <c r="G1" s="45"/>
      <c r="H1" s="45"/>
      <c r="I1" s="45"/>
      <c r="J1" s="45"/>
      <c r="K1" s="45"/>
    </row>
    <row r="2" spans="1:22" ht="18" customHeight="1">
      <c r="A2" s="46"/>
      <c r="B2" s="47"/>
      <c r="C2" s="47"/>
      <c r="D2" s="47"/>
      <c r="E2" s="47"/>
      <c r="F2" s="47"/>
      <c r="G2" s="48"/>
      <c r="H2" s="48"/>
      <c r="I2" s="48"/>
      <c r="J2" s="48"/>
      <c r="K2" s="49"/>
      <c r="L2" s="50" t="s">
        <v>0</v>
      </c>
      <c r="M2" s="51">
        <v>44013</v>
      </c>
      <c r="N2" s="52"/>
      <c r="O2" s="50"/>
      <c r="P2" s="51"/>
      <c r="Q2" s="46"/>
      <c r="R2" s="46"/>
      <c r="S2" s="46"/>
      <c r="T2" s="46"/>
      <c r="U2" s="46"/>
      <c r="V2" s="46"/>
    </row>
    <row r="3" spans="1:22" s="63" customFormat="1" ht="24" customHeight="1">
      <c r="A3" s="53"/>
      <c r="B3" s="54" t="s">
        <v>4</v>
      </c>
      <c r="C3" s="54"/>
      <c r="D3" s="55">
        <f>M2</f>
        <v>44013</v>
      </c>
      <c r="E3" s="56">
        <f>DATE(YEAR(D3),MONTH(D3)+1,1)</f>
        <v>44044</v>
      </c>
      <c r="F3" s="55">
        <f t="shared" ref="F3:O3" si="0">DATE(YEAR(E3),MONTH(E3)+1,1)</f>
        <v>44075</v>
      </c>
      <c r="G3" s="56">
        <f t="shared" si="0"/>
        <v>44105</v>
      </c>
      <c r="H3" s="55">
        <f t="shared" si="0"/>
        <v>44136</v>
      </c>
      <c r="I3" s="56">
        <f t="shared" si="0"/>
        <v>44166</v>
      </c>
      <c r="J3" s="55">
        <f t="shared" si="0"/>
        <v>44197</v>
      </c>
      <c r="K3" s="56">
        <f t="shared" si="0"/>
        <v>44228</v>
      </c>
      <c r="L3" s="55">
        <f t="shared" si="0"/>
        <v>44256</v>
      </c>
      <c r="M3" s="57">
        <f t="shared" si="0"/>
        <v>44287</v>
      </c>
      <c r="N3" s="58">
        <f t="shared" si="0"/>
        <v>44317</v>
      </c>
      <c r="O3" s="57">
        <f t="shared" si="0"/>
        <v>44348</v>
      </c>
      <c r="P3" s="59" t="s">
        <v>1</v>
      </c>
      <c r="Q3" s="60"/>
      <c r="R3" s="61">
        <f>DATE(YEAR(D3)-1,1,1)</f>
        <v>43466</v>
      </c>
      <c r="S3" s="62">
        <f>DATE(YEAR(D3)-2,1,1)</f>
        <v>43101</v>
      </c>
      <c r="T3" s="61">
        <f>DATE(YEAR(D3)-3,1,1)</f>
        <v>42736</v>
      </c>
      <c r="U3" s="62">
        <f>DATE(YEAR(D3)-4,1,1)</f>
        <v>42370</v>
      </c>
      <c r="V3" s="61">
        <f>DATE(YEAR(D3)-5,1,1)</f>
        <v>42005</v>
      </c>
    </row>
    <row r="4" spans="1:22" ht="18" customHeight="1">
      <c r="A4" s="46"/>
      <c r="B4" s="64" t="s">
        <v>5</v>
      </c>
      <c r="C4" s="65" t="s">
        <v>2</v>
      </c>
      <c r="D4" s="66"/>
      <c r="E4" s="67"/>
      <c r="F4" s="66"/>
      <c r="G4" s="67"/>
      <c r="H4" s="66"/>
      <c r="I4" s="67"/>
      <c r="J4" s="66"/>
      <c r="K4" s="67"/>
      <c r="L4" s="66"/>
      <c r="M4" s="67"/>
      <c r="N4" s="66"/>
      <c r="O4" s="67"/>
      <c r="P4" s="68"/>
      <c r="Q4" s="69"/>
      <c r="R4" s="70"/>
      <c r="S4" s="71"/>
      <c r="T4" s="72" t="str">
        <f>B4</f>
        <v>ITEM 1</v>
      </c>
      <c r="U4" s="71"/>
      <c r="V4" s="73"/>
    </row>
    <row r="5" spans="1:22" ht="18" customHeight="1">
      <c r="A5" s="46"/>
      <c r="B5" s="74"/>
      <c r="C5" s="75" t="s">
        <v>3</v>
      </c>
      <c r="D5" s="76"/>
      <c r="E5" s="77"/>
      <c r="F5" s="76"/>
      <c r="G5" s="77"/>
      <c r="H5" s="76"/>
      <c r="I5" s="77"/>
      <c r="J5" s="76"/>
      <c r="K5" s="77"/>
      <c r="L5" s="76"/>
      <c r="M5" s="77"/>
      <c r="N5" s="76"/>
      <c r="O5" s="77"/>
      <c r="P5" s="77">
        <f>SUM(D5:O5)</f>
        <v>0</v>
      </c>
      <c r="Q5" s="69"/>
      <c r="R5" s="77"/>
      <c r="S5" s="76"/>
      <c r="T5" s="77"/>
      <c r="U5" s="76"/>
      <c r="V5" s="77"/>
    </row>
    <row r="6" spans="1:22" ht="24" customHeight="1">
      <c r="A6" s="46"/>
      <c r="B6" s="74"/>
      <c r="C6" s="78" t="s">
        <v>1</v>
      </c>
      <c r="D6" s="79">
        <f>D4*D5</f>
        <v>0</v>
      </c>
      <c r="E6" s="80">
        <f t="shared" ref="E6:O6" si="1">E4*E5</f>
        <v>0</v>
      </c>
      <c r="F6" s="79">
        <f t="shared" si="1"/>
        <v>0</v>
      </c>
      <c r="G6" s="80">
        <f t="shared" si="1"/>
        <v>0</v>
      </c>
      <c r="H6" s="79">
        <f t="shared" si="1"/>
        <v>0</v>
      </c>
      <c r="I6" s="80">
        <f t="shared" si="1"/>
        <v>0</v>
      </c>
      <c r="J6" s="79">
        <f t="shared" si="1"/>
        <v>0</v>
      </c>
      <c r="K6" s="80">
        <f t="shared" si="1"/>
        <v>0</v>
      </c>
      <c r="L6" s="79">
        <f t="shared" si="1"/>
        <v>0</v>
      </c>
      <c r="M6" s="80">
        <f t="shared" si="1"/>
        <v>0</v>
      </c>
      <c r="N6" s="79">
        <f t="shared" si="1"/>
        <v>0</v>
      </c>
      <c r="O6" s="80">
        <f t="shared" si="1"/>
        <v>0</v>
      </c>
      <c r="P6" s="81">
        <f>SUM(D6:O6)</f>
        <v>0</v>
      </c>
      <c r="Q6" s="69"/>
      <c r="R6" s="80"/>
      <c r="S6" s="79"/>
      <c r="T6" s="80"/>
      <c r="U6" s="79"/>
      <c r="V6" s="80"/>
    </row>
    <row r="7" spans="1:22" ht="7.9" customHeight="1">
      <c r="A7" s="46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69"/>
      <c r="R7" s="82"/>
      <c r="S7" s="83"/>
      <c r="T7" s="83"/>
      <c r="U7" s="83"/>
      <c r="V7" s="83"/>
    </row>
    <row r="8" spans="1:22" ht="18" customHeight="1">
      <c r="A8" s="46"/>
      <c r="B8" s="64" t="s">
        <v>6</v>
      </c>
      <c r="C8" s="65" t="s">
        <v>2</v>
      </c>
      <c r="D8" s="66"/>
      <c r="E8" s="67"/>
      <c r="F8" s="66"/>
      <c r="G8" s="67"/>
      <c r="H8" s="66"/>
      <c r="I8" s="67"/>
      <c r="J8" s="66"/>
      <c r="K8" s="67"/>
      <c r="L8" s="66"/>
      <c r="M8" s="67"/>
      <c r="N8" s="66"/>
      <c r="O8" s="67"/>
      <c r="P8" s="83"/>
      <c r="Q8" s="69"/>
      <c r="R8" s="70"/>
      <c r="S8" s="71"/>
      <c r="T8" s="71" t="str">
        <f>B8</f>
        <v>ITEM 2</v>
      </c>
      <c r="U8" s="71"/>
      <c r="V8" s="73"/>
    </row>
    <row r="9" spans="1:22" ht="18" customHeight="1">
      <c r="A9" s="46"/>
      <c r="B9" s="74"/>
      <c r="C9" s="75" t="s">
        <v>3</v>
      </c>
      <c r="D9" s="76"/>
      <c r="E9" s="77"/>
      <c r="F9" s="76"/>
      <c r="G9" s="77"/>
      <c r="H9" s="76"/>
      <c r="I9" s="77"/>
      <c r="J9" s="76"/>
      <c r="K9" s="77"/>
      <c r="L9" s="76"/>
      <c r="M9" s="77"/>
      <c r="N9" s="76"/>
      <c r="O9" s="77"/>
      <c r="P9" s="77">
        <f>SUM(D9:O9)</f>
        <v>0</v>
      </c>
      <c r="Q9" s="69"/>
      <c r="R9" s="77"/>
      <c r="S9" s="76"/>
      <c r="T9" s="77"/>
      <c r="U9" s="76"/>
      <c r="V9" s="77"/>
    </row>
    <row r="10" spans="1:22" ht="24" customHeight="1">
      <c r="A10" s="46"/>
      <c r="B10" s="74"/>
      <c r="C10" s="78" t="s">
        <v>1</v>
      </c>
      <c r="D10" s="79">
        <f>D8*D9</f>
        <v>0</v>
      </c>
      <c r="E10" s="80">
        <f t="shared" ref="E10:O10" si="2">E8*E9</f>
        <v>0</v>
      </c>
      <c r="F10" s="79">
        <f t="shared" si="2"/>
        <v>0</v>
      </c>
      <c r="G10" s="80">
        <f t="shared" si="2"/>
        <v>0</v>
      </c>
      <c r="H10" s="79">
        <f t="shared" si="2"/>
        <v>0</v>
      </c>
      <c r="I10" s="80">
        <f t="shared" si="2"/>
        <v>0</v>
      </c>
      <c r="J10" s="79">
        <f t="shared" si="2"/>
        <v>0</v>
      </c>
      <c r="K10" s="80">
        <f t="shared" si="2"/>
        <v>0</v>
      </c>
      <c r="L10" s="79">
        <f t="shared" si="2"/>
        <v>0</v>
      </c>
      <c r="M10" s="80">
        <f t="shared" si="2"/>
        <v>0</v>
      </c>
      <c r="N10" s="79">
        <f t="shared" si="2"/>
        <v>0</v>
      </c>
      <c r="O10" s="80">
        <f t="shared" si="2"/>
        <v>0</v>
      </c>
      <c r="P10" s="81">
        <f>SUM(D10:O10)</f>
        <v>0</v>
      </c>
      <c r="Q10" s="69"/>
      <c r="R10" s="80"/>
      <c r="S10" s="79"/>
      <c r="T10" s="80"/>
      <c r="U10" s="79"/>
      <c r="V10" s="80"/>
    </row>
    <row r="11" spans="1:22" ht="7.9" customHeight="1">
      <c r="A11" s="46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69"/>
      <c r="R11" s="83"/>
      <c r="S11" s="83"/>
      <c r="T11" s="83"/>
      <c r="U11" s="83"/>
      <c r="V11" s="83"/>
    </row>
    <row r="12" spans="1:22" ht="18" customHeight="1">
      <c r="A12" s="46"/>
      <c r="B12" s="64" t="s">
        <v>7</v>
      </c>
      <c r="C12" s="65" t="s">
        <v>2</v>
      </c>
      <c r="D12" s="66"/>
      <c r="E12" s="67"/>
      <c r="F12" s="66"/>
      <c r="G12" s="67"/>
      <c r="H12" s="66"/>
      <c r="I12" s="67"/>
      <c r="J12" s="66"/>
      <c r="K12" s="67"/>
      <c r="L12" s="66"/>
      <c r="M12" s="67"/>
      <c r="N12" s="66"/>
      <c r="O12" s="67"/>
      <c r="P12" s="68"/>
      <c r="Q12" s="69"/>
      <c r="R12" s="70"/>
      <c r="S12" s="71"/>
      <c r="T12" s="71" t="str">
        <f>B12</f>
        <v>ITEM 3</v>
      </c>
      <c r="U12" s="71"/>
      <c r="V12" s="73"/>
    </row>
    <row r="13" spans="1:22" ht="18" customHeight="1">
      <c r="A13" s="46"/>
      <c r="B13" s="74"/>
      <c r="C13" s="75" t="s">
        <v>3</v>
      </c>
      <c r="D13" s="76"/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7">
        <f>SUM(D13:O13)</f>
        <v>0</v>
      </c>
      <c r="Q13" s="69"/>
      <c r="R13" s="77"/>
      <c r="S13" s="76"/>
      <c r="T13" s="77"/>
      <c r="U13" s="76"/>
      <c r="V13" s="77"/>
    </row>
    <row r="14" spans="1:22" ht="24" customHeight="1">
      <c r="A14" s="46"/>
      <c r="B14" s="74"/>
      <c r="C14" s="78" t="s">
        <v>1</v>
      </c>
      <c r="D14" s="79">
        <f>D12*D13</f>
        <v>0</v>
      </c>
      <c r="E14" s="80">
        <f t="shared" ref="E14:O14" si="3">E12*E13</f>
        <v>0</v>
      </c>
      <c r="F14" s="79">
        <f t="shared" si="3"/>
        <v>0</v>
      </c>
      <c r="G14" s="80">
        <f t="shared" si="3"/>
        <v>0</v>
      </c>
      <c r="H14" s="79">
        <f t="shared" si="3"/>
        <v>0</v>
      </c>
      <c r="I14" s="80">
        <f t="shared" si="3"/>
        <v>0</v>
      </c>
      <c r="J14" s="79">
        <f t="shared" si="3"/>
        <v>0</v>
      </c>
      <c r="K14" s="80">
        <f t="shared" si="3"/>
        <v>0</v>
      </c>
      <c r="L14" s="79">
        <f t="shared" si="3"/>
        <v>0</v>
      </c>
      <c r="M14" s="80">
        <f t="shared" si="3"/>
        <v>0</v>
      </c>
      <c r="N14" s="79">
        <f t="shared" si="3"/>
        <v>0</v>
      </c>
      <c r="O14" s="80">
        <f t="shared" si="3"/>
        <v>0</v>
      </c>
      <c r="P14" s="81">
        <f>SUM(D14:O14)</f>
        <v>0</v>
      </c>
      <c r="Q14" s="69"/>
      <c r="R14" s="80"/>
      <c r="S14" s="79"/>
      <c r="T14" s="80"/>
      <c r="U14" s="79"/>
      <c r="V14" s="80"/>
    </row>
    <row r="15" spans="1:22" ht="7.9" customHeight="1">
      <c r="A15" s="46"/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69"/>
      <c r="R15" s="83"/>
      <c r="S15" s="83"/>
      <c r="T15" s="83"/>
      <c r="U15" s="83"/>
      <c r="V15" s="83"/>
    </row>
    <row r="16" spans="1:22" ht="18" customHeight="1">
      <c r="A16" s="46"/>
      <c r="B16" s="64" t="s">
        <v>8</v>
      </c>
      <c r="C16" s="65" t="s">
        <v>2</v>
      </c>
      <c r="D16" s="66"/>
      <c r="E16" s="67"/>
      <c r="F16" s="66"/>
      <c r="G16" s="67"/>
      <c r="H16" s="66"/>
      <c r="I16" s="67"/>
      <c r="J16" s="66"/>
      <c r="K16" s="67"/>
      <c r="L16" s="66"/>
      <c r="M16" s="67"/>
      <c r="N16" s="66"/>
      <c r="O16" s="67"/>
      <c r="P16" s="68"/>
      <c r="Q16" s="69"/>
      <c r="R16" s="70"/>
      <c r="S16" s="71"/>
      <c r="T16" s="71" t="str">
        <f>B16</f>
        <v>ITEM 4</v>
      </c>
      <c r="U16" s="71"/>
      <c r="V16" s="73"/>
    </row>
    <row r="17" spans="1:22" ht="18" customHeight="1">
      <c r="A17" s="46"/>
      <c r="B17" s="74"/>
      <c r="C17" s="75" t="s">
        <v>3</v>
      </c>
      <c r="D17" s="76"/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7">
        <f>SUM(D17:O17)</f>
        <v>0</v>
      </c>
      <c r="Q17" s="69"/>
      <c r="R17" s="77"/>
      <c r="S17" s="76"/>
      <c r="T17" s="77"/>
      <c r="U17" s="76"/>
      <c r="V17" s="77"/>
    </row>
    <row r="18" spans="1:22" ht="24" customHeight="1">
      <c r="A18" s="46"/>
      <c r="B18" s="74"/>
      <c r="C18" s="78" t="s">
        <v>1</v>
      </c>
      <c r="D18" s="79">
        <f>D16*D17</f>
        <v>0</v>
      </c>
      <c r="E18" s="80">
        <f t="shared" ref="E18:O18" si="4">E16*E17</f>
        <v>0</v>
      </c>
      <c r="F18" s="79">
        <f t="shared" si="4"/>
        <v>0</v>
      </c>
      <c r="G18" s="80">
        <f t="shared" si="4"/>
        <v>0</v>
      </c>
      <c r="H18" s="79">
        <f t="shared" si="4"/>
        <v>0</v>
      </c>
      <c r="I18" s="80">
        <f t="shared" si="4"/>
        <v>0</v>
      </c>
      <c r="J18" s="79">
        <f t="shared" si="4"/>
        <v>0</v>
      </c>
      <c r="K18" s="80">
        <f t="shared" si="4"/>
        <v>0</v>
      </c>
      <c r="L18" s="79">
        <f t="shared" si="4"/>
        <v>0</v>
      </c>
      <c r="M18" s="80">
        <f t="shared" si="4"/>
        <v>0</v>
      </c>
      <c r="N18" s="79">
        <f t="shared" si="4"/>
        <v>0</v>
      </c>
      <c r="O18" s="80">
        <f t="shared" si="4"/>
        <v>0</v>
      </c>
      <c r="P18" s="81">
        <f>SUM(D18:O18)</f>
        <v>0</v>
      </c>
      <c r="Q18" s="69"/>
      <c r="R18" s="80"/>
      <c r="S18" s="79"/>
      <c r="T18" s="80"/>
      <c r="U18" s="79"/>
      <c r="V18" s="80"/>
    </row>
    <row r="19" spans="1:22" ht="7.9" customHeight="1">
      <c r="A19" s="46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69"/>
      <c r="R19" s="83"/>
      <c r="S19" s="83"/>
      <c r="T19" s="83"/>
      <c r="U19" s="83"/>
      <c r="V19" s="83"/>
    </row>
    <row r="20" spans="1:22" ht="18" customHeight="1">
      <c r="A20" s="46"/>
      <c r="B20" s="64" t="s">
        <v>9</v>
      </c>
      <c r="C20" s="65" t="s">
        <v>2</v>
      </c>
      <c r="D20" s="66"/>
      <c r="E20" s="67"/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68"/>
      <c r="Q20" s="69"/>
      <c r="R20" s="70"/>
      <c r="S20" s="71"/>
      <c r="T20" s="71" t="str">
        <f>B20</f>
        <v>ITEM 5</v>
      </c>
      <c r="U20" s="71"/>
      <c r="V20" s="73"/>
    </row>
    <row r="21" spans="1:22" ht="18" customHeight="1">
      <c r="A21" s="46"/>
      <c r="B21" s="74"/>
      <c r="C21" s="75" t="s">
        <v>3</v>
      </c>
      <c r="D21" s="76"/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7">
        <f>SUM(D21:O21)</f>
        <v>0</v>
      </c>
      <c r="Q21" s="69"/>
      <c r="R21" s="77"/>
      <c r="S21" s="76"/>
      <c r="T21" s="77"/>
      <c r="U21" s="76"/>
      <c r="V21" s="77"/>
    </row>
    <row r="22" spans="1:22" ht="24" customHeight="1">
      <c r="A22" s="46"/>
      <c r="B22" s="74"/>
      <c r="C22" s="78" t="s">
        <v>1</v>
      </c>
      <c r="D22" s="79">
        <f>D20*D21</f>
        <v>0</v>
      </c>
      <c r="E22" s="80">
        <f t="shared" ref="E22:O22" si="5">E20*E21</f>
        <v>0</v>
      </c>
      <c r="F22" s="79">
        <f t="shared" si="5"/>
        <v>0</v>
      </c>
      <c r="G22" s="80">
        <f t="shared" si="5"/>
        <v>0</v>
      </c>
      <c r="H22" s="79">
        <f t="shared" si="5"/>
        <v>0</v>
      </c>
      <c r="I22" s="80">
        <f t="shared" si="5"/>
        <v>0</v>
      </c>
      <c r="J22" s="79">
        <f t="shared" si="5"/>
        <v>0</v>
      </c>
      <c r="K22" s="80">
        <f t="shared" si="5"/>
        <v>0</v>
      </c>
      <c r="L22" s="79">
        <f t="shared" si="5"/>
        <v>0</v>
      </c>
      <c r="M22" s="80">
        <f t="shared" si="5"/>
        <v>0</v>
      </c>
      <c r="N22" s="79">
        <f t="shared" si="5"/>
        <v>0</v>
      </c>
      <c r="O22" s="80">
        <f t="shared" si="5"/>
        <v>0</v>
      </c>
      <c r="P22" s="81">
        <f>SUM(D22:O22)</f>
        <v>0</v>
      </c>
      <c r="Q22" s="69"/>
      <c r="R22" s="80"/>
      <c r="S22" s="79"/>
      <c r="T22" s="80"/>
      <c r="U22" s="79"/>
      <c r="V22" s="80"/>
    </row>
    <row r="23" spans="1:22" ht="7.9" customHeight="1">
      <c r="A23" s="46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69"/>
      <c r="R23" s="83"/>
      <c r="S23" s="83"/>
      <c r="T23" s="83"/>
      <c r="U23" s="83"/>
      <c r="V23" s="83"/>
    </row>
    <row r="24" spans="1:22" ht="18" customHeight="1">
      <c r="A24" s="46"/>
      <c r="B24" s="64" t="s">
        <v>10</v>
      </c>
      <c r="C24" s="65" t="s">
        <v>2</v>
      </c>
      <c r="D24" s="66"/>
      <c r="E24" s="67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8"/>
      <c r="Q24" s="69"/>
      <c r="R24" s="70"/>
      <c r="S24" s="71"/>
      <c r="T24" s="71" t="str">
        <f>B24</f>
        <v>ITEM 6</v>
      </c>
      <c r="U24" s="71"/>
      <c r="V24" s="73"/>
    </row>
    <row r="25" spans="1:22" ht="18" customHeight="1">
      <c r="A25" s="46"/>
      <c r="B25" s="74"/>
      <c r="C25" s="75" t="s">
        <v>3</v>
      </c>
      <c r="D25" s="76"/>
      <c r="E25" s="77"/>
      <c r="F25" s="76"/>
      <c r="G25" s="77"/>
      <c r="H25" s="76"/>
      <c r="I25" s="77"/>
      <c r="J25" s="76"/>
      <c r="K25" s="77"/>
      <c r="L25" s="76"/>
      <c r="M25" s="77"/>
      <c r="N25" s="76"/>
      <c r="O25" s="77"/>
      <c r="P25" s="77">
        <f>SUM(D25:O25)</f>
        <v>0</v>
      </c>
      <c r="Q25" s="69"/>
      <c r="R25" s="77"/>
      <c r="S25" s="76"/>
      <c r="T25" s="77"/>
      <c r="U25" s="76"/>
      <c r="V25" s="77"/>
    </row>
    <row r="26" spans="1:22" ht="24" customHeight="1">
      <c r="A26" s="46"/>
      <c r="B26" s="74"/>
      <c r="C26" s="78" t="s">
        <v>1</v>
      </c>
      <c r="D26" s="79">
        <f>D24*D25</f>
        <v>0</v>
      </c>
      <c r="E26" s="80">
        <f t="shared" ref="E26:O26" si="6">E24*E25</f>
        <v>0</v>
      </c>
      <c r="F26" s="79">
        <f t="shared" si="6"/>
        <v>0</v>
      </c>
      <c r="G26" s="80">
        <f t="shared" si="6"/>
        <v>0</v>
      </c>
      <c r="H26" s="79">
        <f t="shared" si="6"/>
        <v>0</v>
      </c>
      <c r="I26" s="80">
        <f t="shared" si="6"/>
        <v>0</v>
      </c>
      <c r="J26" s="79">
        <f t="shared" si="6"/>
        <v>0</v>
      </c>
      <c r="K26" s="80">
        <f t="shared" si="6"/>
        <v>0</v>
      </c>
      <c r="L26" s="79">
        <f t="shared" si="6"/>
        <v>0</v>
      </c>
      <c r="M26" s="80">
        <f t="shared" si="6"/>
        <v>0</v>
      </c>
      <c r="N26" s="79">
        <f t="shared" si="6"/>
        <v>0</v>
      </c>
      <c r="O26" s="80">
        <f t="shared" si="6"/>
        <v>0</v>
      </c>
      <c r="P26" s="81">
        <f>SUM(D26:O26)</f>
        <v>0</v>
      </c>
      <c r="Q26" s="69"/>
      <c r="R26" s="80"/>
      <c r="S26" s="79"/>
      <c r="T26" s="80"/>
      <c r="U26" s="79"/>
      <c r="V26" s="80"/>
    </row>
    <row r="27" spans="1:22" ht="7.9" customHeight="1">
      <c r="A27" s="46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69"/>
      <c r="R27" s="83"/>
      <c r="S27" s="83"/>
      <c r="T27" s="83"/>
      <c r="U27" s="83"/>
      <c r="V27" s="83"/>
    </row>
    <row r="28" spans="1:22" ht="18" customHeight="1">
      <c r="A28" s="46"/>
      <c r="B28" s="64" t="s">
        <v>11</v>
      </c>
      <c r="C28" s="65" t="s">
        <v>2</v>
      </c>
      <c r="D28" s="66"/>
      <c r="E28" s="67"/>
      <c r="F28" s="66"/>
      <c r="G28" s="67"/>
      <c r="H28" s="66"/>
      <c r="I28" s="67"/>
      <c r="J28" s="66"/>
      <c r="K28" s="67"/>
      <c r="L28" s="66"/>
      <c r="M28" s="67"/>
      <c r="N28" s="66"/>
      <c r="O28" s="67"/>
      <c r="P28" s="68"/>
      <c r="Q28" s="69"/>
      <c r="R28" s="70"/>
      <c r="S28" s="71"/>
      <c r="T28" s="71" t="str">
        <f>B28</f>
        <v>ITEM 7</v>
      </c>
      <c r="U28" s="71"/>
      <c r="V28" s="73"/>
    </row>
    <row r="29" spans="1:22" ht="18" customHeight="1">
      <c r="A29" s="46"/>
      <c r="B29" s="74"/>
      <c r="C29" s="75" t="s">
        <v>3</v>
      </c>
      <c r="D29" s="76"/>
      <c r="E29" s="77"/>
      <c r="F29" s="76"/>
      <c r="G29" s="77"/>
      <c r="H29" s="76"/>
      <c r="I29" s="77"/>
      <c r="J29" s="76"/>
      <c r="K29" s="77"/>
      <c r="L29" s="76"/>
      <c r="M29" s="77"/>
      <c r="N29" s="76"/>
      <c r="O29" s="77"/>
      <c r="P29" s="77">
        <f>SUM(D29:O29)</f>
        <v>0</v>
      </c>
      <c r="Q29" s="69"/>
      <c r="R29" s="77"/>
      <c r="S29" s="76"/>
      <c r="T29" s="77"/>
      <c r="U29" s="76"/>
      <c r="V29" s="77"/>
    </row>
    <row r="30" spans="1:22" ht="24" customHeight="1">
      <c r="A30" s="46"/>
      <c r="B30" s="74"/>
      <c r="C30" s="78" t="s">
        <v>1</v>
      </c>
      <c r="D30" s="79">
        <f>D28*D29</f>
        <v>0</v>
      </c>
      <c r="E30" s="80">
        <f t="shared" ref="E30:O30" si="7">E28*E29</f>
        <v>0</v>
      </c>
      <c r="F30" s="79">
        <f t="shared" si="7"/>
        <v>0</v>
      </c>
      <c r="G30" s="80">
        <f t="shared" si="7"/>
        <v>0</v>
      </c>
      <c r="H30" s="79">
        <f t="shared" si="7"/>
        <v>0</v>
      </c>
      <c r="I30" s="80">
        <f t="shared" si="7"/>
        <v>0</v>
      </c>
      <c r="J30" s="79">
        <f t="shared" si="7"/>
        <v>0</v>
      </c>
      <c r="K30" s="80">
        <f t="shared" si="7"/>
        <v>0</v>
      </c>
      <c r="L30" s="79">
        <f t="shared" si="7"/>
        <v>0</v>
      </c>
      <c r="M30" s="80">
        <f t="shared" si="7"/>
        <v>0</v>
      </c>
      <c r="N30" s="79">
        <f t="shared" si="7"/>
        <v>0</v>
      </c>
      <c r="O30" s="80">
        <f t="shared" si="7"/>
        <v>0</v>
      </c>
      <c r="P30" s="81">
        <f>SUM(D30:O30)</f>
        <v>0</v>
      </c>
      <c r="Q30" s="69"/>
      <c r="R30" s="80"/>
      <c r="S30" s="79"/>
      <c r="T30" s="80"/>
      <c r="U30" s="79"/>
      <c r="V30" s="80"/>
    </row>
    <row r="31" spans="1:22" ht="7.9" customHeight="1">
      <c r="A31" s="46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69"/>
      <c r="R31" s="83"/>
      <c r="S31" s="83"/>
      <c r="T31" s="83"/>
      <c r="U31" s="83"/>
      <c r="V31" s="83"/>
    </row>
    <row r="32" spans="1:22" ht="18" customHeight="1">
      <c r="A32" s="46"/>
      <c r="B32" s="64" t="s">
        <v>12</v>
      </c>
      <c r="C32" s="65" t="s">
        <v>2</v>
      </c>
      <c r="D32" s="66"/>
      <c r="E32" s="67"/>
      <c r="F32" s="66"/>
      <c r="G32" s="67"/>
      <c r="H32" s="66"/>
      <c r="I32" s="67"/>
      <c r="J32" s="66"/>
      <c r="K32" s="67"/>
      <c r="L32" s="66"/>
      <c r="M32" s="67"/>
      <c r="N32" s="66"/>
      <c r="O32" s="67"/>
      <c r="P32" s="68"/>
      <c r="Q32" s="69"/>
      <c r="R32" s="70"/>
      <c r="S32" s="71"/>
      <c r="T32" s="71" t="str">
        <f>B32</f>
        <v>ITEM 8</v>
      </c>
      <c r="U32" s="71"/>
      <c r="V32" s="73"/>
    </row>
    <row r="33" spans="1:22" ht="18" customHeight="1">
      <c r="A33" s="46"/>
      <c r="B33" s="74"/>
      <c r="C33" s="75" t="s">
        <v>3</v>
      </c>
      <c r="D33" s="76"/>
      <c r="E33" s="77"/>
      <c r="F33" s="76"/>
      <c r="G33" s="77"/>
      <c r="H33" s="76"/>
      <c r="I33" s="77"/>
      <c r="J33" s="76"/>
      <c r="K33" s="77"/>
      <c r="L33" s="76"/>
      <c r="M33" s="77"/>
      <c r="N33" s="76"/>
      <c r="O33" s="77"/>
      <c r="P33" s="77">
        <f>SUM(D33:O33)</f>
        <v>0</v>
      </c>
      <c r="Q33" s="69"/>
      <c r="R33" s="77"/>
      <c r="S33" s="76"/>
      <c r="T33" s="77"/>
      <c r="U33" s="76"/>
      <c r="V33" s="77"/>
    </row>
    <row r="34" spans="1:22" ht="24" customHeight="1">
      <c r="A34" s="46"/>
      <c r="B34" s="74"/>
      <c r="C34" s="78" t="s">
        <v>1</v>
      </c>
      <c r="D34" s="79">
        <f>D32*D33</f>
        <v>0</v>
      </c>
      <c r="E34" s="80">
        <f t="shared" ref="E34:O34" si="8">E32*E33</f>
        <v>0</v>
      </c>
      <c r="F34" s="79">
        <f t="shared" si="8"/>
        <v>0</v>
      </c>
      <c r="G34" s="80">
        <f t="shared" si="8"/>
        <v>0</v>
      </c>
      <c r="H34" s="79">
        <f t="shared" si="8"/>
        <v>0</v>
      </c>
      <c r="I34" s="80">
        <f t="shared" si="8"/>
        <v>0</v>
      </c>
      <c r="J34" s="79">
        <f t="shared" si="8"/>
        <v>0</v>
      </c>
      <c r="K34" s="80">
        <f t="shared" si="8"/>
        <v>0</v>
      </c>
      <c r="L34" s="79">
        <f t="shared" si="8"/>
        <v>0</v>
      </c>
      <c r="M34" s="80">
        <f t="shared" si="8"/>
        <v>0</v>
      </c>
      <c r="N34" s="79">
        <f t="shared" si="8"/>
        <v>0</v>
      </c>
      <c r="O34" s="80">
        <f t="shared" si="8"/>
        <v>0</v>
      </c>
      <c r="P34" s="81">
        <f>SUM(D34:O34)</f>
        <v>0</v>
      </c>
      <c r="Q34" s="69"/>
      <c r="R34" s="80"/>
      <c r="S34" s="79"/>
      <c r="T34" s="80"/>
      <c r="U34" s="79"/>
      <c r="V34" s="80"/>
    </row>
    <row r="35" spans="1:22" ht="7.9" customHeight="1">
      <c r="A35" s="46"/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69"/>
      <c r="R35" s="83"/>
      <c r="S35" s="83"/>
      <c r="T35" s="83"/>
      <c r="U35" s="83"/>
      <c r="V35" s="83"/>
    </row>
    <row r="36" spans="1:22" ht="18" customHeight="1">
      <c r="A36" s="46"/>
      <c r="B36" s="64" t="s">
        <v>13</v>
      </c>
      <c r="C36" s="65" t="s">
        <v>2</v>
      </c>
      <c r="D36" s="66"/>
      <c r="E36" s="67"/>
      <c r="F36" s="66"/>
      <c r="G36" s="67"/>
      <c r="H36" s="66"/>
      <c r="I36" s="67"/>
      <c r="J36" s="66"/>
      <c r="K36" s="67"/>
      <c r="L36" s="66"/>
      <c r="M36" s="67"/>
      <c r="N36" s="66"/>
      <c r="O36" s="67"/>
      <c r="P36" s="68"/>
      <c r="Q36" s="69"/>
      <c r="R36" s="70"/>
      <c r="S36" s="71"/>
      <c r="T36" s="71" t="str">
        <f>B36</f>
        <v>ITEM 9</v>
      </c>
      <c r="U36" s="71"/>
      <c r="V36" s="73"/>
    </row>
    <row r="37" spans="1:22" ht="18" customHeight="1">
      <c r="A37" s="46"/>
      <c r="B37" s="74"/>
      <c r="C37" s="75" t="s">
        <v>3</v>
      </c>
      <c r="D37" s="76"/>
      <c r="E37" s="77"/>
      <c r="F37" s="76"/>
      <c r="G37" s="77"/>
      <c r="H37" s="76"/>
      <c r="I37" s="77"/>
      <c r="J37" s="76"/>
      <c r="K37" s="77"/>
      <c r="L37" s="76"/>
      <c r="M37" s="77"/>
      <c r="N37" s="76"/>
      <c r="O37" s="77"/>
      <c r="P37" s="77">
        <f>SUM(D37:O37)</f>
        <v>0</v>
      </c>
      <c r="Q37" s="69"/>
      <c r="R37" s="77"/>
      <c r="S37" s="76"/>
      <c r="T37" s="77"/>
      <c r="U37" s="76"/>
      <c r="V37" s="77"/>
    </row>
    <row r="38" spans="1:22" ht="24" customHeight="1">
      <c r="A38" s="46"/>
      <c r="B38" s="74"/>
      <c r="C38" s="78" t="s">
        <v>1</v>
      </c>
      <c r="D38" s="79">
        <f>D36*D37</f>
        <v>0</v>
      </c>
      <c r="E38" s="80">
        <f t="shared" ref="E38:O38" si="9">E36*E37</f>
        <v>0</v>
      </c>
      <c r="F38" s="79">
        <f t="shared" si="9"/>
        <v>0</v>
      </c>
      <c r="G38" s="80">
        <f t="shared" si="9"/>
        <v>0</v>
      </c>
      <c r="H38" s="79">
        <f t="shared" si="9"/>
        <v>0</v>
      </c>
      <c r="I38" s="80">
        <f t="shared" si="9"/>
        <v>0</v>
      </c>
      <c r="J38" s="79">
        <f t="shared" si="9"/>
        <v>0</v>
      </c>
      <c r="K38" s="80">
        <f t="shared" si="9"/>
        <v>0</v>
      </c>
      <c r="L38" s="79">
        <f t="shared" si="9"/>
        <v>0</v>
      </c>
      <c r="M38" s="80">
        <f t="shared" si="9"/>
        <v>0</v>
      </c>
      <c r="N38" s="79">
        <f t="shared" si="9"/>
        <v>0</v>
      </c>
      <c r="O38" s="80">
        <f t="shared" si="9"/>
        <v>0</v>
      </c>
      <c r="P38" s="81">
        <f>SUM(D38:O38)</f>
        <v>0</v>
      </c>
      <c r="Q38" s="69"/>
      <c r="R38" s="80"/>
      <c r="S38" s="79"/>
      <c r="T38" s="80"/>
      <c r="U38" s="79"/>
      <c r="V38" s="80"/>
    </row>
    <row r="39" spans="1:22" ht="7.9" customHeight="1">
      <c r="A39" s="4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69"/>
      <c r="R39" s="83"/>
      <c r="S39" s="83"/>
      <c r="T39" s="83"/>
      <c r="U39" s="83"/>
      <c r="V39" s="83"/>
    </row>
    <row r="40" spans="1:22" ht="18" customHeight="1">
      <c r="A40" s="46"/>
      <c r="B40" s="84" t="s">
        <v>14</v>
      </c>
      <c r="C40" s="65" t="s">
        <v>2</v>
      </c>
      <c r="D40" s="66"/>
      <c r="E40" s="67"/>
      <c r="F40" s="66"/>
      <c r="G40" s="67"/>
      <c r="H40" s="66"/>
      <c r="I40" s="67"/>
      <c r="J40" s="66"/>
      <c r="K40" s="67"/>
      <c r="L40" s="66"/>
      <c r="M40" s="67"/>
      <c r="N40" s="66"/>
      <c r="O40" s="85"/>
      <c r="P40" s="68"/>
      <c r="Q40" s="69"/>
      <c r="R40" s="70"/>
      <c r="S40" s="71"/>
      <c r="T40" s="71" t="str">
        <f>B40</f>
        <v>ITEM 10</v>
      </c>
      <c r="U40" s="71"/>
      <c r="V40" s="73"/>
    </row>
    <row r="41" spans="1:22" ht="18" customHeight="1">
      <c r="A41" s="46"/>
      <c r="B41" s="86"/>
      <c r="C41" s="87" t="s">
        <v>3</v>
      </c>
      <c r="D41" s="76"/>
      <c r="E41" s="77"/>
      <c r="F41" s="76"/>
      <c r="G41" s="77"/>
      <c r="H41" s="76"/>
      <c r="I41" s="77"/>
      <c r="J41" s="76"/>
      <c r="K41" s="77"/>
      <c r="L41" s="76"/>
      <c r="M41" s="77"/>
      <c r="N41" s="76"/>
      <c r="O41" s="77"/>
      <c r="P41" s="88">
        <f>SUM(D41:O41)</f>
        <v>0</v>
      </c>
      <c r="Q41" s="69"/>
      <c r="R41" s="77"/>
      <c r="S41" s="76"/>
      <c r="T41" s="77"/>
      <c r="U41" s="76"/>
      <c r="V41" s="77"/>
    </row>
    <row r="42" spans="1:22" ht="24" customHeight="1">
      <c r="A42" s="46"/>
      <c r="B42" s="86"/>
      <c r="C42" s="89" t="s">
        <v>1</v>
      </c>
      <c r="D42" s="79">
        <f>D40*D41</f>
        <v>0</v>
      </c>
      <c r="E42" s="80">
        <f t="shared" ref="E42:O42" si="10">E40*E41</f>
        <v>0</v>
      </c>
      <c r="F42" s="79">
        <f t="shared" si="10"/>
        <v>0</v>
      </c>
      <c r="G42" s="80">
        <f t="shared" si="10"/>
        <v>0</v>
      </c>
      <c r="H42" s="79">
        <f t="shared" si="10"/>
        <v>0</v>
      </c>
      <c r="I42" s="80">
        <f t="shared" si="10"/>
        <v>0</v>
      </c>
      <c r="J42" s="79">
        <f t="shared" si="10"/>
        <v>0</v>
      </c>
      <c r="K42" s="80">
        <f t="shared" si="10"/>
        <v>0</v>
      </c>
      <c r="L42" s="79">
        <f t="shared" si="10"/>
        <v>0</v>
      </c>
      <c r="M42" s="80">
        <f t="shared" si="10"/>
        <v>0</v>
      </c>
      <c r="N42" s="79">
        <f t="shared" si="10"/>
        <v>0</v>
      </c>
      <c r="O42" s="80">
        <f t="shared" si="10"/>
        <v>0</v>
      </c>
      <c r="P42" s="90">
        <f>SUM(D42:O42)</f>
        <v>0</v>
      </c>
      <c r="Q42" s="69"/>
      <c r="R42" s="80"/>
      <c r="S42" s="79"/>
      <c r="T42" s="80"/>
      <c r="U42" s="79"/>
      <c r="V42" s="80"/>
    </row>
    <row r="43" spans="1:22" ht="7.9" customHeight="1">
      <c r="A43" s="46"/>
      <c r="B43" s="82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3"/>
      <c r="P43" s="94"/>
      <c r="Q43" s="69"/>
      <c r="R43" s="83"/>
      <c r="S43" s="83"/>
      <c r="T43" s="83"/>
      <c r="U43" s="83"/>
      <c r="V43" s="83"/>
    </row>
    <row r="44" spans="1:22" ht="18" customHeight="1">
      <c r="A44" s="46"/>
      <c r="B44" s="95"/>
      <c r="C44" s="96"/>
      <c r="D44" s="97"/>
      <c r="E44" s="98"/>
      <c r="F44" s="98"/>
      <c r="G44" s="98"/>
      <c r="H44" s="98"/>
      <c r="I44" s="98"/>
      <c r="J44" s="99" t="s">
        <v>16</v>
      </c>
      <c r="K44" s="98"/>
      <c r="L44" s="98"/>
      <c r="M44" s="98"/>
      <c r="N44" s="98"/>
      <c r="O44" s="100"/>
      <c r="P44" s="68"/>
      <c r="Q44" s="69"/>
      <c r="R44" s="101"/>
      <c r="S44" s="98"/>
      <c r="T44" s="102" t="s">
        <v>15</v>
      </c>
      <c r="U44" s="98"/>
      <c r="V44" s="98"/>
    </row>
    <row r="45" spans="1:22" ht="18" customHeight="1">
      <c r="A45" s="46"/>
      <c r="B45" s="95"/>
      <c r="C45" s="87" t="s">
        <v>3</v>
      </c>
      <c r="D45" s="103">
        <f t="shared" ref="D45:O46" si="11">SUM(D5,D9,D13,D17,D21,D25,D29,D33,D37,D41)</f>
        <v>0</v>
      </c>
      <c r="E45" s="77">
        <f t="shared" si="11"/>
        <v>0</v>
      </c>
      <c r="F45" s="76">
        <f t="shared" si="11"/>
        <v>0</v>
      </c>
      <c r="G45" s="77">
        <f t="shared" si="11"/>
        <v>0</v>
      </c>
      <c r="H45" s="76">
        <f t="shared" si="11"/>
        <v>0</v>
      </c>
      <c r="I45" s="77">
        <f t="shared" si="11"/>
        <v>0</v>
      </c>
      <c r="J45" s="76">
        <f t="shared" si="11"/>
        <v>0</v>
      </c>
      <c r="K45" s="77">
        <f t="shared" si="11"/>
        <v>0</v>
      </c>
      <c r="L45" s="76">
        <f t="shared" si="11"/>
        <v>0</v>
      </c>
      <c r="M45" s="77">
        <f t="shared" si="11"/>
        <v>0</v>
      </c>
      <c r="N45" s="76">
        <f t="shared" si="11"/>
        <v>0</v>
      </c>
      <c r="O45" s="104">
        <f t="shared" si="11"/>
        <v>0</v>
      </c>
      <c r="P45" s="105">
        <f>SUM(D45:O45)</f>
        <v>0</v>
      </c>
      <c r="Q45" s="69"/>
      <c r="R45" s="77">
        <f t="shared" ref="R45:V46" si="12">SUM(R5,R9,R13,R17,R21,R25,R29,R33,R37,R41)</f>
        <v>0</v>
      </c>
      <c r="S45" s="76">
        <f t="shared" si="12"/>
        <v>0</v>
      </c>
      <c r="T45" s="77">
        <f t="shared" si="12"/>
        <v>0</v>
      </c>
      <c r="U45" s="76">
        <f t="shared" si="12"/>
        <v>0</v>
      </c>
      <c r="V45" s="77">
        <f t="shared" si="12"/>
        <v>0</v>
      </c>
    </row>
    <row r="46" spans="1:22" ht="24" customHeight="1">
      <c r="A46" s="46"/>
      <c r="B46" s="95"/>
      <c r="C46" s="89" t="s">
        <v>1</v>
      </c>
      <c r="D46" s="106">
        <f t="shared" si="11"/>
        <v>0</v>
      </c>
      <c r="E46" s="80">
        <f t="shared" si="11"/>
        <v>0</v>
      </c>
      <c r="F46" s="79">
        <f t="shared" si="11"/>
        <v>0</v>
      </c>
      <c r="G46" s="80">
        <f t="shared" si="11"/>
        <v>0</v>
      </c>
      <c r="H46" s="79">
        <f t="shared" si="11"/>
        <v>0</v>
      </c>
      <c r="I46" s="80">
        <f t="shared" si="11"/>
        <v>0</v>
      </c>
      <c r="J46" s="79">
        <f t="shared" si="11"/>
        <v>0</v>
      </c>
      <c r="K46" s="80">
        <f t="shared" si="11"/>
        <v>0</v>
      </c>
      <c r="L46" s="79">
        <f t="shared" si="11"/>
        <v>0</v>
      </c>
      <c r="M46" s="80">
        <f t="shared" si="11"/>
        <v>0</v>
      </c>
      <c r="N46" s="79">
        <f t="shared" si="11"/>
        <v>0</v>
      </c>
      <c r="O46" s="107">
        <f t="shared" si="11"/>
        <v>0</v>
      </c>
      <c r="P46" s="90">
        <f>SUM(D46:O46)</f>
        <v>0</v>
      </c>
      <c r="Q46" s="69"/>
      <c r="R46" s="80">
        <f t="shared" si="12"/>
        <v>0</v>
      </c>
      <c r="S46" s="79">
        <f t="shared" si="12"/>
        <v>0</v>
      </c>
      <c r="T46" s="80">
        <f t="shared" si="12"/>
        <v>0</v>
      </c>
      <c r="U46" s="79">
        <f t="shared" si="12"/>
        <v>0</v>
      </c>
      <c r="V46" s="80">
        <f t="shared" si="12"/>
        <v>0</v>
      </c>
    </row>
    <row r="47" spans="1:22" ht="7.9" customHeight="1">
      <c r="A47" s="46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  <c r="P47" s="111"/>
      <c r="Q47" s="69"/>
      <c r="R47" s="83"/>
      <c r="S47" s="83"/>
      <c r="T47" s="83"/>
      <c r="U47" s="83"/>
      <c r="V47" s="83"/>
    </row>
    <row r="48" spans="1:2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49.9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tabSelected="1" workbookViewId="0">
      <selection activeCell="B2" sqref="B2"/>
    </sheetView>
  </sheetViews>
  <sheetFormatPr defaultColWidth="10.75" defaultRowHeight="15"/>
  <cols>
    <col min="1" max="1" width="3.25" style="1" customWidth="1"/>
    <col min="2" max="2" width="88.25" style="1" customWidth="1"/>
    <col min="3" max="16384" width="10.75" style="1"/>
  </cols>
  <sheetData>
    <row r="1" spans="2:2" ht="19.899999999999999" customHeight="1"/>
    <row r="2" spans="2:2" ht="105" customHeight="1">
      <c r="B2" s="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12-Month Sales Forecast</vt:lpstr>
      <vt:lpstr>BLANK - Sales Forecast</vt:lpstr>
      <vt:lpstr>- Disclaimer -</vt:lpstr>
      <vt:lpstr>'BLANK - Sales Forecast'!Interval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2016-04-14T06:00:05Z</dcterms:created>
  <dcterms:modified xsi:type="dcterms:W3CDTF">2020-12-16T09:22:42Z</dcterms:modified>
</cp:coreProperties>
</file>